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0969E9F6-6837-45D5-B21D-1CD28654C08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Лист1!$A$3:$L$82</definedName>
    <definedName name="_xlnm.Print_Titles" localSheetId="0">Лист1!$3:$4</definedName>
    <definedName name="_xlnm.Print_Area" localSheetId="0">Лист1!$A$1:$L$88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3" i="1" l="1"/>
  <c r="K83" i="1"/>
  <c r="J83" i="1"/>
  <c r="I83" i="1"/>
  <c r="H83" i="1"/>
  <c r="H62" i="1" l="1"/>
  <c r="J54" i="1"/>
  <c r="J62" i="1"/>
  <c r="I62" i="1"/>
  <c r="J52" i="1" l="1"/>
  <c r="I54" i="1"/>
  <c r="J57" i="1"/>
  <c r="I57" i="1"/>
  <c r="H57" i="1"/>
  <c r="I41" i="1"/>
  <c r="I39" i="1" s="1"/>
  <c r="K39" i="1"/>
  <c r="L46" i="1"/>
  <c r="L77" i="1"/>
  <c r="K77" i="1"/>
  <c r="J77" i="1"/>
  <c r="I77" i="1"/>
  <c r="H77" i="1"/>
  <c r="L74" i="1"/>
  <c r="K74" i="1"/>
  <c r="J74" i="1"/>
  <c r="I74" i="1"/>
  <c r="H74" i="1"/>
  <c r="L71" i="1"/>
  <c r="K71" i="1"/>
  <c r="J71" i="1"/>
  <c r="I71" i="1"/>
  <c r="H71" i="1"/>
  <c r="L66" i="1"/>
  <c r="J66" i="1"/>
  <c r="I66" i="1"/>
  <c r="H66" i="1"/>
  <c r="H54" i="1"/>
  <c r="H52" i="1" s="1"/>
  <c r="H44" i="1" s="1"/>
  <c r="K46" i="1"/>
  <c r="J48" i="1"/>
  <c r="J46" i="1" s="1"/>
  <c r="J44" i="1" s="1"/>
  <c r="I48" i="1"/>
  <c r="I46" i="1" s="1"/>
  <c r="H48" i="1"/>
  <c r="H46" i="1" s="1"/>
  <c r="L39" i="1"/>
  <c r="J41" i="1"/>
  <c r="J39" i="1" s="1"/>
  <c r="H41" i="1"/>
  <c r="H39" i="1" s="1"/>
  <c r="J35" i="1"/>
  <c r="I35" i="1"/>
  <c r="H35" i="1"/>
  <c r="L24" i="1"/>
  <c r="K24" i="1"/>
  <c r="J24" i="1"/>
  <c r="I24" i="1"/>
  <c r="H24" i="1"/>
  <c r="L14" i="1"/>
  <c r="K14" i="1"/>
  <c r="J14" i="1"/>
  <c r="I14" i="1"/>
  <c r="L11" i="1"/>
  <c r="K11" i="1"/>
  <c r="K7" i="1" s="1"/>
  <c r="J11" i="1"/>
  <c r="I11" i="1"/>
  <c r="H14" i="1"/>
  <c r="H11" i="1"/>
  <c r="I52" i="1" l="1"/>
  <c r="I44" i="1" s="1"/>
  <c r="L7" i="1"/>
  <c r="J18" i="1"/>
  <c r="J7" i="1" s="1"/>
  <c r="I33" i="1"/>
  <c r="H33" i="1"/>
  <c r="I64" i="1"/>
  <c r="I18" i="1"/>
  <c r="I7" i="1" s="1"/>
  <c r="H18" i="1"/>
  <c r="J64" i="1"/>
  <c r="H64" i="1"/>
  <c r="J33" i="1"/>
  <c r="I5" i="1" l="1"/>
  <c r="H5" i="1"/>
  <c r="J5" i="1"/>
</calcChain>
</file>

<file path=xl/sharedStrings.xml><?xml version="1.0" encoding="utf-8"?>
<sst xmlns="http://schemas.openxmlformats.org/spreadsheetml/2006/main" count="222" uniqueCount="75">
  <si>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</si>
  <si>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</si>
  <si>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</si>
  <si>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</si>
  <si>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</si>
  <si>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</si>
  <si>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</si>
  <si>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</si>
  <si>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</si>
  <si>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</si>
  <si>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</si>
  <si>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</si>
  <si>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</si>
  <si>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</si>
  <si>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</si>
  <si>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</si>
  <si>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</si>
  <si>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</si>
  <si>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</si>
  <si>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</si>
  <si>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</si>
  <si>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</si>
  <si>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</si>
  <si>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</si>
  <si>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</si>
  <si>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</si>
  <si>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</si>
  <si>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</si>
  <si>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</si>
  <si>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</si>
  <si>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</si>
  <si>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</si>
  <si>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</si>
  <si>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</si>
  <si>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</si>
  <si>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</si>
  <si>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</si>
  <si>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</si>
  <si>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</si>
  <si>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</si>
  <si>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</si>
  <si>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</si>
  <si>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</si>
  <si>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</si>
  <si>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</si>
  <si>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</si>
  <si>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</si>
  <si>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</si>
  <si>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</si>
  <si>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</si>
  <si>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</si>
  <si>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</si>
  <si>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</si>
  <si>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</si>
  <si>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</si>
  <si>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</si>
  <si>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</si>
  <si>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</si>
  <si>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</si>
  <si>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</si>
  <si>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</si>
  <si>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</si>
  <si>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Отчет об использовании бюджетных ассигнований бюджета МО «Катангский район» на реализацию муниципальной программы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</si>
  <si>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</si>
  <si>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</si>
  <si>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</si>
  <si>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</si>
  <si>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</si>
  <si>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Расходы бюджета МО «Катангский район», тыс. рублей</t>
  </si>
  <si>
    <t>Кассовые расходы, %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</si>
  <si>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</si>
  <si>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Капитальный ремонт тепловой сети по ул. Школьная, д.2, 4 с. Преображенка Катангского района</t>
  </si>
  <si>
    <t xml:space="preserve">Разработка и актуализация схемы теплоснабжения </t>
  </si>
  <si>
    <t>Снижение негативного влияния отходов на состояние окружающей среды</t>
  </si>
  <si>
    <t>Информирование и экологическое просвещение населения о состоянии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</si>
</sst>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#,##0.0000"/>
    <numFmt numFmtId="169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1" fillId="0" borderId="0"/>
    <xf numFmtId="0" fontId="10" fillId="0" borderId="0"/>
  </cellStyleXfs>
  <cellXfs count="191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4" borderId="1" xfId="0" applyNumberForma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4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3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1" fillId="6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63CA9056-2B9E-4842-9EF8-CF67052A6B37}"/>
    <cellStyle name="Обычный 3" xfId="3" xr:uid="{812CDC8E-4A70-4993-B82B-D94EE425A2CD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8"/>
  <sheetViews>
    <sheetView tabSelected="1" view="pageBreakPreview" topLeftCell="A7" zoomScaleSheetLayoutView="100" zoomScalePageLayoutView="110" workbookViewId="0">
      <selection activeCell="L64" sqref="L64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32.42578125" customWidth="1"/>
    <col min="7" max="7" width="32.85546875" customWidth="1"/>
    <col min="8" max="8" width="9.28515625" customWidth="1"/>
    <col min="9" max="9" width="10.42578125" bestFit="1" customWidth="1"/>
    <col min="10" max="10" width="10.28515625" customWidth="1"/>
    <col min="11" max="11" width="11.28515625" customWidth="1"/>
    <col min="12" max="12" width="10.7109375" customWidth="1"/>
  </cols>
  <sheetData>
    <row r="1" spans="1:12" ht="66" customHeight="1" x14ac:dyDescent="0.25">
      <c r="A1" s="167" t="s">
        <v>62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.7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44.25" customHeight="1" x14ac:dyDescent="0.25">
      <c r="A3" s="94" t="s">
        <v>0</v>
      </c>
      <c r="B3" s="94"/>
      <c r="C3" s="94"/>
      <c r="D3" s="94"/>
      <c r="E3" s="94"/>
      <c r="F3" s="94" t="s">
        <v>1</v>
      </c>
      <c r="G3" s="94" t="s">
        <v>2</v>
      </c>
      <c r="H3" s="149" t="s">
        <v>68</v>
      </c>
      <c r="I3" s="168"/>
      <c r="J3" s="150"/>
      <c r="K3" s="149" t="s">
        <v>69</v>
      </c>
      <c r="L3" s="150"/>
    </row>
    <row r="4" spans="1:12" ht="60.7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94"/>
      <c r="G4" s="94"/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</row>
    <row r="5" spans="1:12" ht="13.5" customHeight="1" x14ac:dyDescent="0.25">
      <c r="A5" s="118" t="s">
        <v>20</v>
      </c>
      <c r="B5" s="120">
        <v>0</v>
      </c>
      <c r="C5" s="112"/>
      <c r="D5" s="112"/>
      <c r="E5" s="114"/>
      <c r="F5" s="116" t="s">
        <v>24</v>
      </c>
      <c r="G5" s="78" t="s">
        <v>21</v>
      </c>
      <c r="H5" s="61">
        <f>H7+H33+H44+H64</f>
        <v>13227.093080000001</v>
      </c>
      <c r="I5" s="83">
        <f>I7+I33+I44+I64</f>
        <v>13227.093080000001</v>
      </c>
      <c r="J5" s="61">
        <f>J7+J33+J44+J64+J77</f>
        <v>6568.9470799999999</v>
      </c>
      <c r="K5" s="79">
        <v>49</v>
      </c>
      <c r="L5" s="79">
        <v>100</v>
      </c>
    </row>
    <row r="6" spans="1:12" ht="60.75" customHeight="1" x14ac:dyDescent="0.25">
      <c r="A6" s="119"/>
      <c r="B6" s="121"/>
      <c r="C6" s="113"/>
      <c r="D6" s="113"/>
      <c r="E6" s="115"/>
      <c r="F6" s="117"/>
      <c r="G6" s="23" t="s">
        <v>22</v>
      </c>
      <c r="H6" s="24"/>
      <c r="I6" s="25"/>
      <c r="J6" s="25"/>
      <c r="K6" s="35"/>
      <c r="L6" s="35"/>
    </row>
    <row r="7" spans="1:12" ht="13.5" customHeight="1" x14ac:dyDescent="0.25">
      <c r="A7" s="95" t="s">
        <v>20</v>
      </c>
      <c r="B7" s="106">
        <v>1</v>
      </c>
      <c r="C7" s="95" t="s">
        <v>25</v>
      </c>
      <c r="D7" s="124"/>
      <c r="E7" s="123"/>
      <c r="F7" s="122" t="s">
        <v>50</v>
      </c>
      <c r="G7" s="73" t="s">
        <v>21</v>
      </c>
      <c r="H7" s="64">
        <v>0</v>
      </c>
      <c r="I7" s="64">
        <f t="shared" ref="I7:L7" si="0">I9+I11+I14+I18+I27+I29+I31</f>
        <v>0</v>
      </c>
      <c r="J7" s="64">
        <f t="shared" si="0"/>
        <v>0</v>
      </c>
      <c r="K7" s="65">
        <f t="shared" si="0"/>
        <v>0</v>
      </c>
      <c r="L7" s="65">
        <f t="shared" si="0"/>
        <v>0</v>
      </c>
    </row>
    <row r="8" spans="1:12" ht="60.75" customHeight="1" x14ac:dyDescent="0.25">
      <c r="A8" s="95"/>
      <c r="B8" s="106"/>
      <c r="C8" s="95"/>
      <c r="D8" s="124"/>
      <c r="E8" s="123"/>
      <c r="F8" s="122"/>
      <c r="G8" s="74" t="s">
        <v>22</v>
      </c>
      <c r="H8" s="66"/>
      <c r="I8" s="67"/>
      <c r="J8" s="67"/>
      <c r="K8" s="68"/>
      <c r="L8" s="68"/>
    </row>
    <row r="9" spans="1:12" ht="15" customHeight="1" x14ac:dyDescent="0.25">
      <c r="A9" s="108" t="s">
        <v>20</v>
      </c>
      <c r="B9" s="107">
        <v>1</v>
      </c>
      <c r="C9" s="108" t="s">
        <v>12</v>
      </c>
      <c r="D9" s="109"/>
      <c r="E9" s="94"/>
      <c r="F9" s="111" t="s">
        <v>26</v>
      </c>
      <c r="G9" s="5" t="s">
        <v>21</v>
      </c>
      <c r="H9" s="64">
        <v>0</v>
      </c>
      <c r="I9" s="64">
        <v>0</v>
      </c>
      <c r="J9" s="64">
        <v>0</v>
      </c>
      <c r="K9" s="65">
        <v>0</v>
      </c>
      <c r="L9" s="65">
        <v>0</v>
      </c>
    </row>
    <row r="10" spans="1:12" ht="81" customHeight="1" x14ac:dyDescent="0.25">
      <c r="A10" s="108"/>
      <c r="B10" s="107"/>
      <c r="C10" s="108"/>
      <c r="D10" s="109"/>
      <c r="E10" s="94"/>
      <c r="F10" s="111"/>
      <c r="G10" s="4" t="s">
        <v>22</v>
      </c>
      <c r="H10" s="66"/>
      <c r="I10" s="67"/>
      <c r="J10" s="67"/>
      <c r="K10" s="68"/>
      <c r="L10" s="68"/>
    </row>
    <row r="11" spans="1:12" ht="15" customHeight="1" x14ac:dyDescent="0.25">
      <c r="A11" s="108" t="s">
        <v>20</v>
      </c>
      <c r="B11" s="107">
        <v>1</v>
      </c>
      <c r="C11" s="108" t="s">
        <v>13</v>
      </c>
      <c r="D11" s="109"/>
      <c r="E11" s="91"/>
      <c r="F11" s="111" t="s">
        <v>8</v>
      </c>
      <c r="G11" s="13" t="s">
        <v>21</v>
      </c>
      <c r="H11" s="64">
        <f>H13</f>
        <v>0</v>
      </c>
      <c r="I11" s="64">
        <f t="shared" ref="I11:L11" si="1">I13</f>
        <v>0</v>
      </c>
      <c r="J11" s="64">
        <f t="shared" si="1"/>
        <v>0</v>
      </c>
      <c r="K11" s="65">
        <f t="shared" si="1"/>
        <v>0</v>
      </c>
      <c r="L11" s="65">
        <f t="shared" si="1"/>
        <v>0</v>
      </c>
    </row>
    <row r="12" spans="1:12" ht="62.25" customHeight="1" x14ac:dyDescent="0.25">
      <c r="A12" s="108"/>
      <c r="B12" s="107"/>
      <c r="C12" s="108"/>
      <c r="D12" s="109"/>
      <c r="E12" s="91"/>
      <c r="F12" s="111"/>
      <c r="G12" s="4" t="s">
        <v>22</v>
      </c>
      <c r="H12" s="66"/>
      <c r="I12" s="67"/>
      <c r="J12" s="69"/>
      <c r="K12" s="70"/>
      <c r="L12" s="70"/>
    </row>
    <row r="13" spans="1:12" ht="61.5" customHeight="1" x14ac:dyDescent="0.25">
      <c r="A13" s="2" t="s">
        <v>20</v>
      </c>
      <c r="B13" s="12">
        <v>1</v>
      </c>
      <c r="C13" s="2" t="s">
        <v>13</v>
      </c>
      <c r="D13" s="12">
        <v>1</v>
      </c>
      <c r="E13" s="11"/>
      <c r="F13" s="7" t="s">
        <v>23</v>
      </c>
      <c r="G13" s="4" t="s">
        <v>22</v>
      </c>
      <c r="H13" s="64">
        <v>0</v>
      </c>
      <c r="I13" s="67">
        <v>0</v>
      </c>
      <c r="J13" s="67">
        <v>0</v>
      </c>
      <c r="K13" s="68">
        <v>0</v>
      </c>
      <c r="L13" s="68">
        <v>0</v>
      </c>
    </row>
    <row r="14" spans="1:12" x14ac:dyDescent="0.25">
      <c r="A14" s="108" t="s">
        <v>20</v>
      </c>
      <c r="B14" s="107">
        <v>1</v>
      </c>
      <c r="C14" s="108" t="s">
        <v>14</v>
      </c>
      <c r="D14" s="125"/>
      <c r="E14" s="91"/>
      <c r="F14" s="111" t="s">
        <v>9</v>
      </c>
      <c r="G14" s="13" t="s">
        <v>21</v>
      </c>
      <c r="H14" s="64">
        <f>H16+H17</f>
        <v>0</v>
      </c>
      <c r="I14" s="64">
        <f t="shared" ref="I14:L14" si="2">I16+I17</f>
        <v>0</v>
      </c>
      <c r="J14" s="64">
        <f t="shared" si="2"/>
        <v>0</v>
      </c>
      <c r="K14" s="65">
        <f t="shared" si="2"/>
        <v>0</v>
      </c>
      <c r="L14" s="65">
        <f t="shared" si="2"/>
        <v>0</v>
      </c>
    </row>
    <row r="15" spans="1:12" ht="62.25" customHeight="1" x14ac:dyDescent="0.25">
      <c r="A15" s="108"/>
      <c r="B15" s="107"/>
      <c r="C15" s="108"/>
      <c r="D15" s="125"/>
      <c r="E15" s="91"/>
      <c r="F15" s="111"/>
      <c r="G15" s="4" t="s">
        <v>22</v>
      </c>
      <c r="H15" s="66"/>
      <c r="I15" s="69"/>
      <c r="J15" s="69"/>
      <c r="K15" s="70"/>
      <c r="L15" s="70"/>
    </row>
    <row r="16" spans="1:12" ht="63.75" customHeight="1" x14ac:dyDescent="0.25">
      <c r="A16" s="2" t="s">
        <v>20</v>
      </c>
      <c r="B16" s="12">
        <v>1</v>
      </c>
      <c r="C16" s="2" t="s">
        <v>14</v>
      </c>
      <c r="D16" s="12">
        <v>1</v>
      </c>
      <c r="E16" s="11"/>
      <c r="F16" s="7" t="s">
        <v>10</v>
      </c>
      <c r="G16" s="4" t="s">
        <v>22</v>
      </c>
      <c r="H16" s="64">
        <v>0</v>
      </c>
      <c r="I16" s="67">
        <v>0</v>
      </c>
      <c r="J16" s="67">
        <v>0</v>
      </c>
      <c r="K16" s="68">
        <v>0</v>
      </c>
      <c r="L16" s="68">
        <v>0</v>
      </c>
    </row>
    <row r="17" spans="1:12" ht="63" customHeight="1" x14ac:dyDescent="0.25">
      <c r="A17" s="2" t="s">
        <v>20</v>
      </c>
      <c r="B17" s="12">
        <v>1</v>
      </c>
      <c r="C17" s="2" t="s">
        <v>14</v>
      </c>
      <c r="D17" s="12">
        <v>2</v>
      </c>
      <c r="E17" s="11"/>
      <c r="F17" s="7" t="s">
        <v>35</v>
      </c>
      <c r="G17" s="4" t="s">
        <v>22</v>
      </c>
      <c r="H17" s="64">
        <v>0</v>
      </c>
      <c r="I17" s="67">
        <v>0</v>
      </c>
      <c r="J17" s="67">
        <v>0</v>
      </c>
      <c r="K17" s="68">
        <v>0</v>
      </c>
      <c r="L17" s="68">
        <v>0</v>
      </c>
    </row>
    <row r="18" spans="1:12" ht="13.5" customHeight="1" x14ac:dyDescent="0.25">
      <c r="A18" s="108" t="s">
        <v>20</v>
      </c>
      <c r="B18" s="107">
        <v>1</v>
      </c>
      <c r="C18" s="108" t="s">
        <v>15</v>
      </c>
      <c r="D18" s="125"/>
      <c r="E18" s="91"/>
      <c r="F18" s="111" t="s">
        <v>11</v>
      </c>
      <c r="G18" s="13" t="s">
        <v>21</v>
      </c>
      <c r="H18" s="64">
        <f>H20+H21+H24</f>
        <v>0</v>
      </c>
      <c r="I18" s="64">
        <f t="shared" ref="I18:J18" si="3">I20+I21+I24</f>
        <v>0</v>
      </c>
      <c r="J18" s="64">
        <f t="shared" si="3"/>
        <v>0</v>
      </c>
      <c r="K18" s="65">
        <v>0</v>
      </c>
      <c r="L18" s="65">
        <v>0</v>
      </c>
    </row>
    <row r="19" spans="1:12" ht="60.75" customHeight="1" x14ac:dyDescent="0.25">
      <c r="A19" s="108"/>
      <c r="B19" s="107"/>
      <c r="C19" s="108"/>
      <c r="D19" s="125"/>
      <c r="E19" s="91"/>
      <c r="F19" s="111"/>
      <c r="G19" s="4" t="s">
        <v>22</v>
      </c>
      <c r="H19" s="82"/>
      <c r="I19" s="69"/>
      <c r="J19" s="69"/>
      <c r="K19" s="70"/>
      <c r="L19" s="70"/>
    </row>
    <row r="20" spans="1:12" ht="16.5" customHeight="1" x14ac:dyDescent="0.25">
      <c r="A20" s="3" t="s">
        <v>20</v>
      </c>
      <c r="B20" s="11">
        <v>1</v>
      </c>
      <c r="C20" s="3" t="s">
        <v>15</v>
      </c>
      <c r="D20" s="11">
        <v>1</v>
      </c>
      <c r="E20" s="11"/>
      <c r="F20" s="126" t="s">
        <v>36</v>
      </c>
      <c r="G20" s="127"/>
      <c r="H20" s="64">
        <v>0</v>
      </c>
      <c r="I20" s="64">
        <v>0</v>
      </c>
      <c r="J20" s="64">
        <v>0</v>
      </c>
      <c r="K20" s="65">
        <v>0</v>
      </c>
      <c r="L20" s="65">
        <v>0</v>
      </c>
    </row>
    <row r="21" spans="1:12" ht="30" customHeight="1" x14ac:dyDescent="0.25">
      <c r="A21" s="100" t="s">
        <v>20</v>
      </c>
      <c r="B21" s="103">
        <v>1</v>
      </c>
      <c r="C21" s="100" t="s">
        <v>15</v>
      </c>
      <c r="D21" s="103">
        <v>2</v>
      </c>
      <c r="E21" s="103"/>
      <c r="F21" s="98" t="s">
        <v>57</v>
      </c>
      <c r="G21" s="99"/>
      <c r="H21" s="64">
        <v>0</v>
      </c>
      <c r="I21" s="64">
        <v>0</v>
      </c>
      <c r="J21" s="64">
        <v>0</v>
      </c>
      <c r="K21" s="72">
        <v>0</v>
      </c>
      <c r="L21" s="72">
        <v>0</v>
      </c>
    </row>
    <row r="22" spans="1:12" ht="37.5" customHeight="1" x14ac:dyDescent="0.25">
      <c r="A22" s="101"/>
      <c r="B22" s="104"/>
      <c r="C22" s="101"/>
      <c r="D22" s="104"/>
      <c r="E22" s="104"/>
      <c r="F22" s="96" t="s">
        <v>59</v>
      </c>
      <c r="G22" s="96"/>
      <c r="H22" s="64">
        <v>0</v>
      </c>
      <c r="I22" s="67">
        <v>0</v>
      </c>
      <c r="J22" s="67">
        <v>0</v>
      </c>
      <c r="K22" s="68">
        <v>0</v>
      </c>
      <c r="L22" s="68">
        <v>0</v>
      </c>
    </row>
    <row r="23" spans="1:12" ht="42" customHeight="1" x14ac:dyDescent="0.25">
      <c r="A23" s="102"/>
      <c r="B23" s="105"/>
      <c r="C23" s="102"/>
      <c r="D23" s="105"/>
      <c r="E23" s="105"/>
      <c r="F23" s="97" t="s">
        <v>60</v>
      </c>
      <c r="G23" s="97"/>
      <c r="H23" s="64">
        <v>0</v>
      </c>
      <c r="I23" s="67">
        <v>0</v>
      </c>
      <c r="J23" s="67">
        <v>0</v>
      </c>
      <c r="K23" s="68">
        <v>0</v>
      </c>
      <c r="L23" s="68">
        <v>0</v>
      </c>
    </row>
    <row r="24" spans="1:12" ht="17.25" customHeight="1" x14ac:dyDescent="0.25">
      <c r="A24" s="100" t="s">
        <v>20</v>
      </c>
      <c r="B24" s="103">
        <v>1</v>
      </c>
      <c r="C24" s="100" t="s">
        <v>15</v>
      </c>
      <c r="D24" s="103">
        <v>3</v>
      </c>
      <c r="E24" s="103"/>
      <c r="F24" s="126" t="s">
        <v>58</v>
      </c>
      <c r="G24" s="127"/>
      <c r="H24" s="64">
        <f>H26+H25</f>
        <v>0</v>
      </c>
      <c r="I24" s="64">
        <f t="shared" ref="I24:L24" si="4">I26+I25</f>
        <v>0</v>
      </c>
      <c r="J24" s="64">
        <f t="shared" si="4"/>
        <v>0</v>
      </c>
      <c r="K24" s="65">
        <f t="shared" si="4"/>
        <v>0</v>
      </c>
      <c r="L24" s="65">
        <f t="shared" si="4"/>
        <v>0</v>
      </c>
    </row>
    <row r="25" spans="1:12" ht="40.5" customHeight="1" x14ac:dyDescent="0.25">
      <c r="A25" s="101"/>
      <c r="B25" s="104"/>
      <c r="C25" s="101"/>
      <c r="D25" s="104"/>
      <c r="E25" s="104"/>
      <c r="F25" s="96" t="s">
        <v>59</v>
      </c>
      <c r="G25" s="96"/>
      <c r="H25" s="64">
        <v>0</v>
      </c>
      <c r="I25" s="67">
        <v>0</v>
      </c>
      <c r="J25" s="67">
        <v>0</v>
      </c>
      <c r="K25" s="68">
        <v>0</v>
      </c>
      <c r="L25" s="68">
        <v>0</v>
      </c>
    </row>
    <row r="26" spans="1:12" ht="42" customHeight="1" x14ac:dyDescent="0.25">
      <c r="A26" s="102"/>
      <c r="B26" s="105"/>
      <c r="C26" s="102"/>
      <c r="D26" s="105"/>
      <c r="E26" s="105"/>
      <c r="F26" s="97" t="s">
        <v>60</v>
      </c>
      <c r="G26" s="97"/>
      <c r="H26" s="64">
        <v>0</v>
      </c>
      <c r="I26" s="67">
        <v>0</v>
      </c>
      <c r="J26" s="67">
        <v>0</v>
      </c>
      <c r="K26" s="68">
        <v>0</v>
      </c>
      <c r="L26" s="68">
        <v>0</v>
      </c>
    </row>
    <row r="27" spans="1:12" x14ac:dyDescent="0.25">
      <c r="A27" s="108" t="s">
        <v>20</v>
      </c>
      <c r="B27" s="107">
        <v>1</v>
      </c>
      <c r="C27" s="108" t="s">
        <v>16</v>
      </c>
      <c r="D27" s="125"/>
      <c r="E27" s="91"/>
      <c r="F27" s="111" t="s">
        <v>19</v>
      </c>
      <c r="G27" s="13" t="s">
        <v>21</v>
      </c>
      <c r="H27" s="64">
        <v>0</v>
      </c>
      <c r="I27" s="64">
        <v>0</v>
      </c>
      <c r="J27" s="64">
        <v>0</v>
      </c>
      <c r="K27" s="65">
        <v>0</v>
      </c>
      <c r="L27" s="65">
        <v>0</v>
      </c>
    </row>
    <row r="28" spans="1:12" ht="67.5" customHeight="1" x14ac:dyDescent="0.25">
      <c r="A28" s="108"/>
      <c r="B28" s="107"/>
      <c r="C28" s="108"/>
      <c r="D28" s="125"/>
      <c r="E28" s="91"/>
      <c r="F28" s="111"/>
      <c r="G28" s="4" t="s">
        <v>22</v>
      </c>
      <c r="H28" s="66"/>
      <c r="I28" s="67"/>
      <c r="J28" s="67"/>
      <c r="K28" s="68"/>
      <c r="L28" s="68"/>
    </row>
    <row r="29" spans="1:12" ht="13.5" customHeight="1" x14ac:dyDescent="0.25">
      <c r="A29" s="128" t="s">
        <v>20</v>
      </c>
      <c r="B29" s="94">
        <v>1</v>
      </c>
      <c r="C29" s="128" t="s">
        <v>18</v>
      </c>
      <c r="D29" s="91"/>
      <c r="E29" s="91"/>
      <c r="F29" s="111" t="s">
        <v>17</v>
      </c>
      <c r="G29" s="13" t="s">
        <v>21</v>
      </c>
      <c r="H29" s="64">
        <v>0</v>
      </c>
      <c r="I29" s="64">
        <v>0</v>
      </c>
      <c r="J29" s="64">
        <v>0</v>
      </c>
      <c r="K29" s="65">
        <v>0</v>
      </c>
      <c r="L29" s="65">
        <v>0</v>
      </c>
    </row>
    <row r="30" spans="1:12" ht="60.75" customHeight="1" x14ac:dyDescent="0.25">
      <c r="A30" s="128"/>
      <c r="B30" s="94"/>
      <c r="C30" s="128"/>
      <c r="D30" s="91"/>
      <c r="E30" s="91"/>
      <c r="F30" s="111"/>
      <c r="G30" s="4" t="s">
        <v>22</v>
      </c>
      <c r="H30" s="66"/>
      <c r="I30" s="67"/>
      <c r="J30" s="67"/>
      <c r="K30" s="68"/>
      <c r="L30" s="68"/>
    </row>
    <row r="31" spans="1:12" ht="15" customHeight="1" x14ac:dyDescent="0.25">
      <c r="A31" s="128" t="s">
        <v>20</v>
      </c>
      <c r="B31" s="94">
        <v>1</v>
      </c>
      <c r="C31" s="128" t="s">
        <v>20</v>
      </c>
      <c r="D31" s="91"/>
      <c r="E31" s="91"/>
      <c r="F31" s="111" t="s">
        <v>37</v>
      </c>
      <c r="G31" s="13" t="s">
        <v>21</v>
      </c>
      <c r="H31" s="64">
        <v>0</v>
      </c>
      <c r="I31" s="71">
        <v>0</v>
      </c>
      <c r="J31" s="71">
        <v>0</v>
      </c>
      <c r="K31" s="72">
        <v>0</v>
      </c>
      <c r="L31" s="72">
        <v>0</v>
      </c>
    </row>
    <row r="32" spans="1:12" ht="60.75" customHeight="1" x14ac:dyDescent="0.25">
      <c r="A32" s="128"/>
      <c r="B32" s="94"/>
      <c r="C32" s="128"/>
      <c r="D32" s="91"/>
      <c r="E32" s="91"/>
      <c r="F32" s="111"/>
      <c r="G32" s="4" t="s">
        <v>22</v>
      </c>
      <c r="H32" s="66"/>
      <c r="I32" s="67"/>
      <c r="J32" s="67"/>
      <c r="K32" s="68"/>
      <c r="L32" s="68"/>
    </row>
    <row r="33" spans="1:16" ht="29.25" customHeight="1" x14ac:dyDescent="0.25">
      <c r="A33" s="147" t="s">
        <v>20</v>
      </c>
      <c r="B33" s="169">
        <v>2</v>
      </c>
      <c r="C33" s="147" t="s">
        <v>25</v>
      </c>
      <c r="D33" s="148"/>
      <c r="E33" s="146"/>
      <c r="F33" s="137" t="s">
        <v>51</v>
      </c>
      <c r="G33" s="62" t="s">
        <v>21</v>
      </c>
      <c r="H33" s="55">
        <f>H35+H39</f>
        <v>30</v>
      </c>
      <c r="I33" s="55">
        <f t="shared" ref="I33:J33" si="5">I35+I39</f>
        <v>30</v>
      </c>
      <c r="J33" s="55">
        <f t="shared" si="5"/>
        <v>30</v>
      </c>
      <c r="K33" s="56">
        <v>100</v>
      </c>
      <c r="L33" s="56">
        <v>100</v>
      </c>
      <c r="N33" s="1"/>
      <c r="O33" s="1"/>
      <c r="P33" s="1"/>
    </row>
    <row r="34" spans="1:16" ht="63" customHeight="1" x14ac:dyDescent="0.25">
      <c r="A34" s="147"/>
      <c r="B34" s="169"/>
      <c r="C34" s="147"/>
      <c r="D34" s="148"/>
      <c r="E34" s="146"/>
      <c r="F34" s="137"/>
      <c r="G34" s="63" t="s">
        <v>22</v>
      </c>
      <c r="H34" s="57"/>
      <c r="I34" s="58"/>
      <c r="J34" s="58"/>
      <c r="K34" s="59"/>
      <c r="L34" s="59"/>
    </row>
    <row r="35" spans="1:16" ht="15" customHeight="1" x14ac:dyDescent="0.25">
      <c r="A35" s="128" t="s">
        <v>20</v>
      </c>
      <c r="B35" s="94">
        <v>2</v>
      </c>
      <c r="C35" s="128" t="s">
        <v>12</v>
      </c>
      <c r="D35" s="138"/>
      <c r="E35" s="109"/>
      <c r="F35" s="111" t="s">
        <v>33</v>
      </c>
      <c r="G35" s="5" t="s">
        <v>21</v>
      </c>
      <c r="H35" s="55">
        <f>H37+H38</f>
        <v>30</v>
      </c>
      <c r="I35" s="55">
        <f t="shared" ref="I35:J35" si="6">I37+I38</f>
        <v>30</v>
      </c>
      <c r="J35" s="55">
        <f t="shared" si="6"/>
        <v>30</v>
      </c>
      <c r="K35" s="56">
        <v>100</v>
      </c>
      <c r="L35" s="56">
        <v>100</v>
      </c>
    </row>
    <row r="36" spans="1:16" ht="76.5" customHeight="1" x14ac:dyDescent="0.25">
      <c r="A36" s="128"/>
      <c r="B36" s="94"/>
      <c r="C36" s="128"/>
      <c r="D36" s="138"/>
      <c r="E36" s="109"/>
      <c r="F36" s="111"/>
      <c r="G36" s="4" t="s">
        <v>22</v>
      </c>
      <c r="H36" s="57"/>
      <c r="I36" s="58"/>
      <c r="J36" s="58"/>
      <c r="K36" s="59"/>
      <c r="L36" s="59"/>
    </row>
    <row r="37" spans="1:16" ht="101.25" customHeight="1" x14ac:dyDescent="0.25">
      <c r="A37" s="3" t="s">
        <v>20</v>
      </c>
      <c r="B37" s="11">
        <v>2</v>
      </c>
      <c r="C37" s="3" t="s">
        <v>12</v>
      </c>
      <c r="D37" s="12">
        <v>1</v>
      </c>
      <c r="E37" s="10"/>
      <c r="F37" s="7" t="s">
        <v>27</v>
      </c>
      <c r="G37" s="4" t="s">
        <v>22</v>
      </c>
      <c r="H37" s="55">
        <v>0</v>
      </c>
      <c r="I37" s="58">
        <v>0</v>
      </c>
      <c r="J37" s="58">
        <v>0</v>
      </c>
      <c r="K37" s="59">
        <v>100</v>
      </c>
      <c r="L37" s="59">
        <v>100</v>
      </c>
    </row>
    <row r="38" spans="1:16" ht="87.75" customHeight="1" x14ac:dyDescent="0.25">
      <c r="A38" s="3" t="s">
        <v>20</v>
      </c>
      <c r="B38" s="11">
        <v>2</v>
      </c>
      <c r="C38" s="3" t="s">
        <v>12</v>
      </c>
      <c r="D38" s="12">
        <v>2</v>
      </c>
      <c r="E38" s="10"/>
      <c r="F38" s="7" t="s">
        <v>38</v>
      </c>
      <c r="G38" s="4" t="s">
        <v>22</v>
      </c>
      <c r="H38" s="55">
        <v>30</v>
      </c>
      <c r="I38" s="58">
        <v>30</v>
      </c>
      <c r="J38" s="58">
        <v>30</v>
      </c>
      <c r="K38" s="59">
        <v>100</v>
      </c>
      <c r="L38" s="59">
        <v>100</v>
      </c>
    </row>
    <row r="39" spans="1:16" ht="15" customHeight="1" x14ac:dyDescent="0.25">
      <c r="A39" s="128" t="s">
        <v>20</v>
      </c>
      <c r="B39" s="94">
        <v>2</v>
      </c>
      <c r="C39" s="128" t="s">
        <v>13</v>
      </c>
      <c r="D39" s="107"/>
      <c r="E39" s="109"/>
      <c r="F39" s="111" t="s">
        <v>34</v>
      </c>
      <c r="G39" s="5" t="s">
        <v>21</v>
      </c>
      <c r="H39" s="55">
        <f>H41</f>
        <v>0</v>
      </c>
      <c r="I39" s="55">
        <f>I41</f>
        <v>0</v>
      </c>
      <c r="J39" s="55">
        <f t="shared" ref="J39:L39" si="7">J41</f>
        <v>0</v>
      </c>
      <c r="K39" s="56">
        <f t="shared" si="7"/>
        <v>0</v>
      </c>
      <c r="L39" s="56">
        <f t="shared" si="7"/>
        <v>0</v>
      </c>
    </row>
    <row r="40" spans="1:16" ht="69" customHeight="1" x14ac:dyDescent="0.25">
      <c r="A40" s="128"/>
      <c r="B40" s="94"/>
      <c r="C40" s="128"/>
      <c r="D40" s="107"/>
      <c r="E40" s="109"/>
      <c r="F40" s="111"/>
      <c r="G40" s="4" t="s">
        <v>22</v>
      </c>
      <c r="H40" s="84"/>
      <c r="I40" s="58"/>
      <c r="J40" s="58"/>
      <c r="K40" s="59"/>
      <c r="L40" s="59"/>
    </row>
    <row r="41" spans="1:16" ht="27" customHeight="1" x14ac:dyDescent="0.25">
      <c r="A41" s="139" t="s">
        <v>20</v>
      </c>
      <c r="B41" s="154">
        <v>2</v>
      </c>
      <c r="C41" s="139" t="s">
        <v>13</v>
      </c>
      <c r="D41" s="142">
        <v>1</v>
      </c>
      <c r="E41" s="133"/>
      <c r="F41" s="149" t="s">
        <v>55</v>
      </c>
      <c r="G41" s="150"/>
      <c r="H41" s="85">
        <f>H42+H43</f>
        <v>0</v>
      </c>
      <c r="I41" s="85">
        <f>I42+I43</f>
        <v>0</v>
      </c>
      <c r="J41" s="85">
        <f t="shared" ref="J41" si="8">J42+J43</f>
        <v>0</v>
      </c>
      <c r="K41" s="60">
        <v>0</v>
      </c>
      <c r="L41" s="60">
        <v>0</v>
      </c>
    </row>
    <row r="42" spans="1:16" ht="37.5" customHeight="1" x14ac:dyDescent="0.25">
      <c r="A42" s="140"/>
      <c r="B42" s="155"/>
      <c r="C42" s="140"/>
      <c r="D42" s="143"/>
      <c r="E42" s="134"/>
      <c r="F42" s="96" t="s">
        <v>53</v>
      </c>
      <c r="G42" s="96"/>
      <c r="H42" s="85">
        <v>0</v>
      </c>
      <c r="I42" s="58">
        <v>0</v>
      </c>
      <c r="J42" s="58">
        <v>0</v>
      </c>
      <c r="K42" s="59">
        <v>0</v>
      </c>
      <c r="L42" s="59">
        <v>0</v>
      </c>
    </row>
    <row r="43" spans="1:16" ht="38.25" customHeight="1" x14ac:dyDescent="0.25">
      <c r="A43" s="141"/>
      <c r="B43" s="156"/>
      <c r="C43" s="141"/>
      <c r="D43" s="144"/>
      <c r="E43" s="145"/>
      <c r="F43" s="97" t="s">
        <v>54</v>
      </c>
      <c r="G43" s="97"/>
      <c r="H43" s="85">
        <v>0</v>
      </c>
      <c r="I43" s="58">
        <v>0</v>
      </c>
      <c r="J43" s="58">
        <v>0</v>
      </c>
      <c r="K43" s="59">
        <v>0</v>
      </c>
      <c r="L43" s="59">
        <v>0</v>
      </c>
    </row>
    <row r="44" spans="1:16" ht="15" customHeight="1" x14ac:dyDescent="0.25">
      <c r="A44" s="158" t="s">
        <v>20</v>
      </c>
      <c r="B44" s="157">
        <v>3</v>
      </c>
      <c r="C44" s="158" t="s">
        <v>25</v>
      </c>
      <c r="D44" s="164"/>
      <c r="E44" s="163"/>
      <c r="F44" s="165" t="s">
        <v>52</v>
      </c>
      <c r="G44" s="46" t="s">
        <v>21</v>
      </c>
      <c r="H44" s="75">
        <f>H46+H52+H62</f>
        <v>13197.093080000001</v>
      </c>
      <c r="I44" s="75">
        <f>I46+I52+I62</f>
        <v>13197.093080000001</v>
      </c>
      <c r="J44" s="75">
        <f>J46+J52+J60+J62</f>
        <v>6538.9470799999999</v>
      </c>
      <c r="K44" s="43">
        <v>54</v>
      </c>
      <c r="L44" s="43">
        <v>54</v>
      </c>
    </row>
    <row r="45" spans="1:16" ht="66" customHeight="1" x14ac:dyDescent="0.25">
      <c r="A45" s="158"/>
      <c r="B45" s="157"/>
      <c r="C45" s="158"/>
      <c r="D45" s="164"/>
      <c r="E45" s="163"/>
      <c r="F45" s="165"/>
      <c r="G45" s="47" t="s">
        <v>22</v>
      </c>
      <c r="H45" s="42"/>
      <c r="I45" s="39"/>
      <c r="J45" s="39"/>
      <c r="K45" s="41"/>
      <c r="L45" s="41"/>
    </row>
    <row r="46" spans="1:16" ht="15" customHeight="1" x14ac:dyDescent="0.25">
      <c r="A46" s="128" t="s">
        <v>20</v>
      </c>
      <c r="B46" s="94">
        <v>3</v>
      </c>
      <c r="C46" s="128" t="s">
        <v>12</v>
      </c>
      <c r="D46" s="138"/>
      <c r="E46" s="109"/>
      <c r="F46" s="111" t="s">
        <v>28</v>
      </c>
      <c r="G46" s="13" t="s">
        <v>21</v>
      </c>
      <c r="H46" s="40">
        <f>H48</f>
        <v>0</v>
      </c>
      <c r="I46" s="40">
        <f t="shared" ref="I46:L46" si="9">I48</f>
        <v>0</v>
      </c>
      <c r="J46" s="40">
        <f t="shared" si="9"/>
        <v>0</v>
      </c>
      <c r="K46" s="43">
        <f t="shared" si="9"/>
        <v>0</v>
      </c>
      <c r="L46" s="43">
        <f t="shared" si="9"/>
        <v>0</v>
      </c>
    </row>
    <row r="47" spans="1:16" ht="66" customHeight="1" x14ac:dyDescent="0.25">
      <c r="A47" s="128"/>
      <c r="B47" s="94"/>
      <c r="C47" s="128"/>
      <c r="D47" s="138"/>
      <c r="E47" s="109"/>
      <c r="F47" s="111"/>
      <c r="G47" s="4" t="s">
        <v>22</v>
      </c>
      <c r="H47" s="42"/>
      <c r="I47" s="81"/>
      <c r="J47" s="39"/>
      <c r="K47" s="41"/>
      <c r="L47" s="41"/>
    </row>
    <row r="48" spans="1:16" ht="15" customHeight="1" x14ac:dyDescent="0.25">
      <c r="A48" s="100" t="s">
        <v>20</v>
      </c>
      <c r="B48" s="103">
        <v>3</v>
      </c>
      <c r="C48" s="100" t="s">
        <v>12</v>
      </c>
      <c r="D48" s="135">
        <v>1</v>
      </c>
      <c r="E48" s="133"/>
      <c r="F48" s="129" t="s">
        <v>71</v>
      </c>
      <c r="G48" s="130"/>
      <c r="H48" s="188">
        <f>H49+H50+H51</f>
        <v>0</v>
      </c>
      <c r="I48" s="188">
        <f>I49+I50+I51</f>
        <v>0</v>
      </c>
      <c r="J48" s="188">
        <f>J49+J50+J51</f>
        <v>0</v>
      </c>
      <c r="K48" s="89">
        <v>0</v>
      </c>
      <c r="L48" s="89">
        <v>0</v>
      </c>
    </row>
    <row r="49" spans="1:12" x14ac:dyDescent="0.25">
      <c r="A49" s="101"/>
      <c r="B49" s="104"/>
      <c r="C49" s="101"/>
      <c r="D49" s="136"/>
      <c r="E49" s="134"/>
      <c r="F49" s="131"/>
      <c r="G49" s="132"/>
      <c r="H49" s="189"/>
      <c r="I49" s="189"/>
      <c r="J49" s="189"/>
      <c r="K49" s="90"/>
      <c r="L49" s="90"/>
    </row>
    <row r="50" spans="1:12" ht="36.75" customHeight="1" x14ac:dyDescent="0.25">
      <c r="A50" s="101"/>
      <c r="B50" s="104"/>
      <c r="C50" s="101"/>
      <c r="D50" s="136"/>
      <c r="E50" s="134"/>
      <c r="F50" s="96" t="s">
        <v>53</v>
      </c>
      <c r="G50" s="96"/>
      <c r="H50" s="190">
        <v>0</v>
      </c>
      <c r="I50" s="190">
        <v>0</v>
      </c>
      <c r="J50" s="190">
        <v>0</v>
      </c>
      <c r="K50" s="41">
        <v>0</v>
      </c>
      <c r="L50" s="41">
        <v>0</v>
      </c>
    </row>
    <row r="51" spans="1:12" ht="35.25" customHeight="1" x14ac:dyDescent="0.25">
      <c r="A51" s="101"/>
      <c r="B51" s="104"/>
      <c r="C51" s="101"/>
      <c r="D51" s="136"/>
      <c r="E51" s="134"/>
      <c r="F51" s="97" t="s">
        <v>54</v>
      </c>
      <c r="G51" s="97"/>
      <c r="H51" s="190">
        <v>0</v>
      </c>
      <c r="I51" s="190">
        <v>0</v>
      </c>
      <c r="J51" s="190">
        <v>0</v>
      </c>
      <c r="K51" s="41">
        <v>0</v>
      </c>
      <c r="L51" s="41">
        <v>0</v>
      </c>
    </row>
    <row r="52" spans="1:12" ht="15" customHeight="1" x14ac:dyDescent="0.25">
      <c r="A52" s="128" t="s">
        <v>20</v>
      </c>
      <c r="B52" s="94">
        <v>3</v>
      </c>
      <c r="C52" s="128" t="s">
        <v>13</v>
      </c>
      <c r="D52" s="138"/>
      <c r="E52" s="109"/>
      <c r="F52" s="111" t="s">
        <v>29</v>
      </c>
      <c r="G52" s="13" t="s">
        <v>21</v>
      </c>
      <c r="H52" s="75">
        <f>H54+H57</f>
        <v>13197.093080000001</v>
      </c>
      <c r="I52" s="75">
        <f>I54+I57</f>
        <v>13197.093080000001</v>
      </c>
      <c r="J52" s="75">
        <f>J54+J57</f>
        <v>6538.9470799999999</v>
      </c>
      <c r="K52" s="43">
        <v>54</v>
      </c>
      <c r="L52" s="43">
        <v>54</v>
      </c>
    </row>
    <row r="53" spans="1:12" ht="66" customHeight="1" x14ac:dyDescent="0.25">
      <c r="A53" s="128"/>
      <c r="B53" s="94"/>
      <c r="C53" s="128"/>
      <c r="D53" s="138"/>
      <c r="E53" s="109"/>
      <c r="F53" s="111"/>
      <c r="G53" s="4" t="s">
        <v>22</v>
      </c>
      <c r="H53" s="42"/>
      <c r="I53" s="39"/>
      <c r="J53" s="39"/>
      <c r="K53" s="41"/>
      <c r="L53" s="41"/>
    </row>
    <row r="54" spans="1:12" ht="24.75" customHeight="1" x14ac:dyDescent="0.25">
      <c r="A54" s="160" t="s">
        <v>20</v>
      </c>
      <c r="B54" s="91">
        <v>3</v>
      </c>
      <c r="C54" s="160" t="s">
        <v>13</v>
      </c>
      <c r="D54" s="138">
        <v>1</v>
      </c>
      <c r="E54" s="109"/>
      <c r="F54" s="91" t="s">
        <v>39</v>
      </c>
      <c r="G54" s="91"/>
      <c r="H54" s="75">
        <f>H55+H56</f>
        <v>13197.093080000001</v>
      </c>
      <c r="I54" s="75">
        <f>I55+I56</f>
        <v>13197.093080000001</v>
      </c>
      <c r="J54" s="75">
        <f>J55+J56</f>
        <v>6538.9470799999999</v>
      </c>
      <c r="K54" s="43">
        <v>49</v>
      </c>
      <c r="L54" s="43">
        <v>100</v>
      </c>
    </row>
    <row r="55" spans="1:12" ht="42" customHeight="1" x14ac:dyDescent="0.25">
      <c r="A55" s="160"/>
      <c r="B55" s="91"/>
      <c r="C55" s="160"/>
      <c r="D55" s="138"/>
      <c r="E55" s="109"/>
      <c r="F55" s="92" t="s">
        <v>40</v>
      </c>
      <c r="G55" s="92"/>
      <c r="H55" s="44">
        <v>11654</v>
      </c>
      <c r="I55" s="39">
        <v>11654</v>
      </c>
      <c r="J55" s="39">
        <v>4995.8540000000003</v>
      </c>
      <c r="K55" s="41">
        <v>42</v>
      </c>
      <c r="L55" s="41">
        <v>100</v>
      </c>
    </row>
    <row r="56" spans="1:12" ht="44.25" customHeight="1" x14ac:dyDescent="0.25">
      <c r="A56" s="160"/>
      <c r="B56" s="91"/>
      <c r="C56" s="160"/>
      <c r="D56" s="138"/>
      <c r="E56" s="109"/>
      <c r="F56" s="93" t="s">
        <v>41</v>
      </c>
      <c r="G56" s="93"/>
      <c r="H56" s="76">
        <v>1543.0930800000001</v>
      </c>
      <c r="I56" s="77">
        <v>1543.0930800000001</v>
      </c>
      <c r="J56" s="77">
        <v>1543.0930800000001</v>
      </c>
      <c r="K56" s="41">
        <v>100</v>
      </c>
      <c r="L56" s="41">
        <v>100</v>
      </c>
    </row>
    <row r="57" spans="1:12" ht="44.25" customHeight="1" x14ac:dyDescent="0.25">
      <c r="A57" s="100" t="s">
        <v>20</v>
      </c>
      <c r="B57" s="103">
        <v>3</v>
      </c>
      <c r="C57" s="100" t="s">
        <v>13</v>
      </c>
      <c r="D57" s="135">
        <v>2</v>
      </c>
      <c r="E57" s="133"/>
      <c r="F57" s="91" t="s">
        <v>70</v>
      </c>
      <c r="G57" s="91"/>
      <c r="H57" s="44">
        <f>H58+H59</f>
        <v>0</v>
      </c>
      <c r="I57" s="44">
        <f>I58+I59</f>
        <v>0</v>
      </c>
      <c r="J57" s="44">
        <f>J58+J59</f>
        <v>0</v>
      </c>
      <c r="K57" s="45">
        <v>0</v>
      </c>
      <c r="L57" s="45">
        <v>0</v>
      </c>
    </row>
    <row r="58" spans="1:12" ht="44.25" customHeight="1" x14ac:dyDescent="0.25">
      <c r="A58" s="101"/>
      <c r="B58" s="104"/>
      <c r="C58" s="101"/>
      <c r="D58" s="136"/>
      <c r="E58" s="134"/>
      <c r="F58" s="92" t="s">
        <v>40</v>
      </c>
      <c r="G58" s="92"/>
      <c r="H58" s="44">
        <v>0</v>
      </c>
      <c r="I58" s="39">
        <v>0</v>
      </c>
      <c r="J58" s="39">
        <v>0</v>
      </c>
      <c r="K58" s="41">
        <v>0</v>
      </c>
      <c r="L58" s="41">
        <v>0</v>
      </c>
    </row>
    <row r="59" spans="1:12" ht="44.25" customHeight="1" x14ac:dyDescent="0.25">
      <c r="A59" s="102"/>
      <c r="B59" s="105"/>
      <c r="C59" s="102"/>
      <c r="D59" s="159"/>
      <c r="E59" s="145"/>
      <c r="F59" s="93" t="s">
        <v>41</v>
      </c>
      <c r="G59" s="93"/>
      <c r="H59" s="44">
        <v>0</v>
      </c>
      <c r="I59" s="39">
        <v>0</v>
      </c>
      <c r="J59" s="39">
        <v>0</v>
      </c>
      <c r="K59" s="41">
        <v>0</v>
      </c>
      <c r="L59" s="41">
        <v>0</v>
      </c>
    </row>
    <row r="60" spans="1:12" ht="15" customHeight="1" x14ac:dyDescent="0.25">
      <c r="A60" s="128" t="s">
        <v>20</v>
      </c>
      <c r="B60" s="94">
        <v>3</v>
      </c>
      <c r="C60" s="128" t="s">
        <v>14</v>
      </c>
      <c r="D60" s="138"/>
      <c r="E60" s="109"/>
      <c r="F60" s="111" t="s">
        <v>30</v>
      </c>
      <c r="G60" s="13" t="s">
        <v>21</v>
      </c>
      <c r="H60" s="40">
        <v>0</v>
      </c>
      <c r="I60" s="40">
        <v>0</v>
      </c>
      <c r="J60" s="40">
        <v>0</v>
      </c>
      <c r="K60" s="43">
        <v>0</v>
      </c>
      <c r="L60" s="43">
        <v>0</v>
      </c>
    </row>
    <row r="61" spans="1:12" ht="66" customHeight="1" x14ac:dyDescent="0.25">
      <c r="A61" s="128"/>
      <c r="B61" s="94"/>
      <c r="C61" s="128"/>
      <c r="D61" s="138"/>
      <c r="E61" s="109"/>
      <c r="F61" s="111"/>
      <c r="G61" s="4" t="s">
        <v>22</v>
      </c>
      <c r="H61" s="42"/>
      <c r="I61" s="39"/>
      <c r="J61" s="39"/>
      <c r="K61" s="41"/>
      <c r="L61" s="41"/>
    </row>
    <row r="62" spans="1:12" ht="15" customHeight="1" x14ac:dyDescent="0.25">
      <c r="A62" s="139" t="s">
        <v>20</v>
      </c>
      <c r="B62" s="154">
        <v>3</v>
      </c>
      <c r="C62" s="139" t="s">
        <v>15</v>
      </c>
      <c r="D62" s="135"/>
      <c r="E62" s="133"/>
      <c r="F62" s="154" t="s">
        <v>72</v>
      </c>
      <c r="G62" s="80" t="s">
        <v>21</v>
      </c>
      <c r="H62" s="184">
        <f>H63</f>
        <v>0</v>
      </c>
      <c r="I62" s="185">
        <f>I63</f>
        <v>0</v>
      </c>
      <c r="J62" s="185">
        <f>J63</f>
        <v>0</v>
      </c>
      <c r="K62" s="88">
        <v>0</v>
      </c>
      <c r="L62" s="88">
        <v>0</v>
      </c>
    </row>
    <row r="63" spans="1:12" ht="66" customHeight="1" x14ac:dyDescent="0.25">
      <c r="A63" s="141"/>
      <c r="B63" s="156"/>
      <c r="C63" s="141"/>
      <c r="D63" s="159"/>
      <c r="E63" s="145"/>
      <c r="F63" s="156"/>
      <c r="G63" s="4" t="s">
        <v>22</v>
      </c>
      <c r="H63" s="186">
        <v>0</v>
      </c>
      <c r="I63" s="187">
        <v>0</v>
      </c>
      <c r="J63" s="187">
        <v>0</v>
      </c>
      <c r="K63" s="87">
        <v>0</v>
      </c>
      <c r="L63" s="87">
        <v>0</v>
      </c>
    </row>
    <row r="64" spans="1:12" ht="15" customHeight="1" x14ac:dyDescent="0.25">
      <c r="A64" s="153" t="s">
        <v>20</v>
      </c>
      <c r="B64" s="162">
        <v>4</v>
      </c>
      <c r="C64" s="153" t="s">
        <v>25</v>
      </c>
      <c r="D64" s="161"/>
      <c r="E64" s="151"/>
      <c r="F64" s="152" t="s">
        <v>42</v>
      </c>
      <c r="G64" s="53" t="s">
        <v>21</v>
      </c>
      <c r="H64" s="48">
        <f>H66+H71+H74</f>
        <v>0</v>
      </c>
      <c r="I64" s="48">
        <f t="shared" ref="I64:J64" si="10">I66+I71+I74</f>
        <v>0</v>
      </c>
      <c r="J64" s="48">
        <f t="shared" si="10"/>
        <v>0</v>
      </c>
      <c r="K64" s="49">
        <v>0</v>
      </c>
      <c r="L64" s="49">
        <v>0</v>
      </c>
    </row>
    <row r="65" spans="1:12" ht="66" customHeight="1" x14ac:dyDescent="0.25">
      <c r="A65" s="153"/>
      <c r="B65" s="162"/>
      <c r="C65" s="153"/>
      <c r="D65" s="161"/>
      <c r="E65" s="151"/>
      <c r="F65" s="152"/>
      <c r="G65" s="54" t="s">
        <v>22</v>
      </c>
      <c r="H65" s="50"/>
      <c r="I65" s="51"/>
      <c r="J65" s="51"/>
      <c r="K65" s="52"/>
      <c r="L65" s="52"/>
    </row>
    <row r="66" spans="1:12" ht="15" customHeight="1" x14ac:dyDescent="0.25">
      <c r="A66" s="128" t="s">
        <v>20</v>
      </c>
      <c r="B66" s="94">
        <v>4</v>
      </c>
      <c r="C66" s="128" t="s">
        <v>12</v>
      </c>
      <c r="D66" s="138"/>
      <c r="E66" s="109"/>
      <c r="F66" s="111" t="s">
        <v>43</v>
      </c>
      <c r="G66" s="5" t="s">
        <v>21</v>
      </c>
      <c r="H66" s="48">
        <f>H68+H69+H70</f>
        <v>0</v>
      </c>
      <c r="I66" s="48">
        <f t="shared" ref="I66:L66" si="11">I68+I69+I70</f>
        <v>0</v>
      </c>
      <c r="J66" s="48">
        <f t="shared" si="11"/>
        <v>0</v>
      </c>
      <c r="K66" s="49">
        <v>0</v>
      </c>
      <c r="L66" s="49">
        <f t="shared" si="11"/>
        <v>0</v>
      </c>
    </row>
    <row r="67" spans="1:12" ht="66" customHeight="1" x14ac:dyDescent="0.25">
      <c r="A67" s="128"/>
      <c r="B67" s="94"/>
      <c r="C67" s="128"/>
      <c r="D67" s="138"/>
      <c r="E67" s="109"/>
      <c r="F67" s="111"/>
      <c r="G67" s="4" t="s">
        <v>22</v>
      </c>
      <c r="H67" s="50"/>
      <c r="I67" s="51"/>
      <c r="J67" s="51"/>
      <c r="K67" s="52"/>
      <c r="L67" s="52"/>
    </row>
    <row r="68" spans="1:12" ht="85.5" customHeight="1" x14ac:dyDescent="0.25">
      <c r="A68" s="3" t="s">
        <v>20</v>
      </c>
      <c r="B68" s="11">
        <v>4</v>
      </c>
      <c r="C68" s="3" t="s">
        <v>12</v>
      </c>
      <c r="D68" s="12">
        <v>1</v>
      </c>
      <c r="E68" s="10"/>
      <c r="F68" s="7" t="s">
        <v>44</v>
      </c>
      <c r="G68" s="4" t="s">
        <v>22</v>
      </c>
      <c r="H68" s="48">
        <v>0</v>
      </c>
      <c r="I68" s="48">
        <v>0</v>
      </c>
      <c r="J68" s="48">
        <v>0</v>
      </c>
      <c r="K68" s="49">
        <v>0</v>
      </c>
      <c r="L68" s="49">
        <v>0</v>
      </c>
    </row>
    <row r="69" spans="1:12" ht="78.75" customHeight="1" x14ac:dyDescent="0.25">
      <c r="A69" s="3" t="s">
        <v>20</v>
      </c>
      <c r="B69" s="11">
        <v>4</v>
      </c>
      <c r="C69" s="3" t="s">
        <v>12</v>
      </c>
      <c r="D69" s="12">
        <v>2</v>
      </c>
      <c r="E69" s="10"/>
      <c r="F69" s="7" t="s">
        <v>45</v>
      </c>
      <c r="G69" s="4" t="s">
        <v>22</v>
      </c>
      <c r="H69" s="48">
        <v>0</v>
      </c>
      <c r="I69" s="48">
        <v>0</v>
      </c>
      <c r="J69" s="48">
        <v>0</v>
      </c>
      <c r="K69" s="49">
        <v>0</v>
      </c>
      <c r="L69" s="49">
        <v>0</v>
      </c>
    </row>
    <row r="70" spans="1:12" ht="99" customHeight="1" x14ac:dyDescent="0.25">
      <c r="A70" s="3" t="s">
        <v>20</v>
      </c>
      <c r="B70" s="11">
        <v>4</v>
      </c>
      <c r="C70" s="3" t="s">
        <v>12</v>
      </c>
      <c r="D70" s="12">
        <v>3</v>
      </c>
      <c r="E70" s="10"/>
      <c r="F70" s="7" t="s">
        <v>46</v>
      </c>
      <c r="G70" s="4" t="s">
        <v>22</v>
      </c>
      <c r="H70" s="48">
        <v>0</v>
      </c>
      <c r="I70" s="48">
        <v>0</v>
      </c>
      <c r="J70" s="48">
        <v>0</v>
      </c>
      <c r="K70" s="49">
        <v>0</v>
      </c>
      <c r="L70" s="49">
        <v>0</v>
      </c>
    </row>
    <row r="71" spans="1:12" ht="15" customHeight="1" x14ac:dyDescent="0.25">
      <c r="A71" s="128" t="s">
        <v>20</v>
      </c>
      <c r="B71" s="94">
        <v>4</v>
      </c>
      <c r="C71" s="128" t="s">
        <v>13</v>
      </c>
      <c r="D71" s="107">
        <v>0</v>
      </c>
      <c r="E71" s="109"/>
      <c r="F71" s="111" t="s">
        <v>47</v>
      </c>
      <c r="G71" s="5" t="s">
        <v>21</v>
      </c>
      <c r="H71" s="48">
        <f>H73</f>
        <v>0</v>
      </c>
      <c r="I71" s="48">
        <f t="shared" ref="I71:L71" si="12">I73</f>
        <v>0</v>
      </c>
      <c r="J71" s="48">
        <f t="shared" si="12"/>
        <v>0</v>
      </c>
      <c r="K71" s="49">
        <f t="shared" si="12"/>
        <v>0</v>
      </c>
      <c r="L71" s="49">
        <f t="shared" si="12"/>
        <v>0</v>
      </c>
    </row>
    <row r="72" spans="1:12" ht="105" customHeight="1" x14ac:dyDescent="0.25">
      <c r="A72" s="128"/>
      <c r="B72" s="94"/>
      <c r="C72" s="128"/>
      <c r="D72" s="107"/>
      <c r="E72" s="109"/>
      <c r="F72" s="111"/>
      <c r="G72" s="4" t="s">
        <v>22</v>
      </c>
      <c r="H72" s="86"/>
      <c r="I72" s="51"/>
      <c r="J72" s="51"/>
      <c r="K72" s="52"/>
      <c r="L72" s="52"/>
    </row>
    <row r="73" spans="1:12" ht="66.75" customHeight="1" x14ac:dyDescent="0.25">
      <c r="A73" s="16" t="s">
        <v>20</v>
      </c>
      <c r="B73" s="17">
        <v>4</v>
      </c>
      <c r="C73" s="16" t="s">
        <v>13</v>
      </c>
      <c r="D73" s="15">
        <v>1</v>
      </c>
      <c r="E73" s="26"/>
      <c r="F73" s="7" t="s">
        <v>56</v>
      </c>
      <c r="G73" s="4" t="s">
        <v>22</v>
      </c>
      <c r="H73" s="86">
        <v>0</v>
      </c>
      <c r="I73" s="51">
        <v>0</v>
      </c>
      <c r="J73" s="183">
        <v>0</v>
      </c>
      <c r="K73" s="52">
        <v>0</v>
      </c>
      <c r="L73" s="52">
        <v>0</v>
      </c>
    </row>
    <row r="74" spans="1:12" ht="15.75" customHeight="1" x14ac:dyDescent="0.25">
      <c r="A74" s="128" t="s">
        <v>20</v>
      </c>
      <c r="B74" s="94">
        <v>4</v>
      </c>
      <c r="C74" s="128" t="s">
        <v>14</v>
      </c>
      <c r="D74" s="107">
        <v>0</v>
      </c>
      <c r="E74" s="109"/>
      <c r="F74" s="111" t="s">
        <v>48</v>
      </c>
      <c r="G74" s="5" t="s">
        <v>21</v>
      </c>
      <c r="H74" s="48">
        <f>H76</f>
        <v>0</v>
      </c>
      <c r="I74" s="48">
        <f t="shared" ref="I74:L74" si="13">I76</f>
        <v>0</v>
      </c>
      <c r="J74" s="48">
        <f t="shared" si="13"/>
        <v>0</v>
      </c>
      <c r="K74" s="49">
        <f t="shared" si="13"/>
        <v>0</v>
      </c>
      <c r="L74" s="49">
        <f t="shared" si="13"/>
        <v>0</v>
      </c>
    </row>
    <row r="75" spans="1:12" ht="66" customHeight="1" x14ac:dyDescent="0.25">
      <c r="A75" s="128"/>
      <c r="B75" s="94"/>
      <c r="C75" s="128"/>
      <c r="D75" s="107"/>
      <c r="E75" s="109"/>
      <c r="F75" s="111"/>
      <c r="G75" s="4" t="s">
        <v>22</v>
      </c>
      <c r="H75" s="86"/>
      <c r="I75" s="51"/>
      <c r="J75" s="51"/>
      <c r="K75" s="52"/>
      <c r="L75" s="52"/>
    </row>
    <row r="76" spans="1:12" ht="42.75" customHeight="1" x14ac:dyDescent="0.25">
      <c r="A76" s="29" t="s">
        <v>20</v>
      </c>
      <c r="B76" s="30">
        <v>4</v>
      </c>
      <c r="C76" s="29" t="s">
        <v>14</v>
      </c>
      <c r="D76" s="31">
        <v>1</v>
      </c>
      <c r="E76" s="27"/>
      <c r="F76" s="126" t="s">
        <v>61</v>
      </c>
      <c r="G76" s="127"/>
      <c r="H76" s="86">
        <v>0</v>
      </c>
      <c r="I76" s="51">
        <v>0</v>
      </c>
      <c r="J76" s="51">
        <v>0</v>
      </c>
      <c r="K76" s="52">
        <v>0</v>
      </c>
      <c r="L76" s="52">
        <v>0</v>
      </c>
    </row>
    <row r="77" spans="1:12" ht="13.5" customHeight="1" x14ac:dyDescent="0.25">
      <c r="A77" s="170" t="s">
        <v>20</v>
      </c>
      <c r="B77" s="171">
        <v>5</v>
      </c>
      <c r="C77" s="170" t="s">
        <v>25</v>
      </c>
      <c r="D77" s="172"/>
      <c r="E77" s="173"/>
      <c r="F77" s="174" t="s">
        <v>49</v>
      </c>
      <c r="G77" s="21" t="s">
        <v>21</v>
      </c>
      <c r="H77" s="18">
        <f>H79+H81</f>
        <v>0</v>
      </c>
      <c r="I77" s="18">
        <f t="shared" ref="I77:L77" si="14">I79+I81</f>
        <v>0</v>
      </c>
      <c r="J77" s="18">
        <f t="shared" si="14"/>
        <v>0</v>
      </c>
      <c r="K77" s="36">
        <f t="shared" si="14"/>
        <v>0</v>
      </c>
      <c r="L77" s="36">
        <f t="shared" si="14"/>
        <v>0</v>
      </c>
    </row>
    <row r="78" spans="1:12" ht="63" customHeight="1" x14ac:dyDescent="0.25">
      <c r="A78" s="170"/>
      <c r="B78" s="171"/>
      <c r="C78" s="170"/>
      <c r="D78" s="172"/>
      <c r="E78" s="173"/>
      <c r="F78" s="174"/>
      <c r="G78" s="19" t="s">
        <v>22</v>
      </c>
      <c r="H78" s="20"/>
      <c r="I78" s="22"/>
      <c r="J78" s="22"/>
      <c r="K78" s="37"/>
      <c r="L78" s="37"/>
    </row>
    <row r="79" spans="1:12" ht="15.75" customHeight="1" x14ac:dyDescent="0.25">
      <c r="A79" s="128" t="s">
        <v>20</v>
      </c>
      <c r="B79" s="94">
        <v>5</v>
      </c>
      <c r="C79" s="128" t="s">
        <v>12</v>
      </c>
      <c r="D79" s="138"/>
      <c r="E79" s="109"/>
      <c r="F79" s="166" t="s">
        <v>31</v>
      </c>
      <c r="G79" s="28" t="s">
        <v>21</v>
      </c>
      <c r="H79" s="9">
        <v>0</v>
      </c>
      <c r="I79" s="6">
        <v>0</v>
      </c>
      <c r="J79" s="6">
        <v>0</v>
      </c>
      <c r="K79" s="38">
        <v>0</v>
      </c>
      <c r="L79" s="38">
        <v>0</v>
      </c>
    </row>
    <row r="80" spans="1:12" ht="63" customHeight="1" x14ac:dyDescent="0.25">
      <c r="A80" s="128"/>
      <c r="B80" s="94"/>
      <c r="C80" s="128"/>
      <c r="D80" s="138"/>
      <c r="E80" s="109"/>
      <c r="F80" s="166"/>
      <c r="G80" s="4" t="s">
        <v>22</v>
      </c>
      <c r="H80" s="8"/>
      <c r="I80" s="6"/>
      <c r="J80" s="6"/>
      <c r="K80" s="38"/>
      <c r="L80" s="38"/>
    </row>
    <row r="81" spans="1:12" ht="15.75" customHeight="1" x14ac:dyDescent="0.25">
      <c r="A81" s="128" t="s">
        <v>20</v>
      </c>
      <c r="B81" s="94">
        <v>5</v>
      </c>
      <c r="C81" s="128" t="s">
        <v>13</v>
      </c>
      <c r="D81" s="138"/>
      <c r="E81" s="109"/>
      <c r="F81" s="111" t="s">
        <v>32</v>
      </c>
      <c r="G81" s="28" t="s">
        <v>21</v>
      </c>
      <c r="H81" s="9">
        <v>0</v>
      </c>
      <c r="I81" s="33">
        <v>0</v>
      </c>
      <c r="J81" s="6">
        <v>0</v>
      </c>
      <c r="K81" s="38">
        <v>0</v>
      </c>
      <c r="L81" s="38">
        <v>0</v>
      </c>
    </row>
    <row r="82" spans="1:12" ht="60" customHeight="1" x14ac:dyDescent="0.25">
      <c r="A82" s="128"/>
      <c r="B82" s="94"/>
      <c r="C82" s="128"/>
      <c r="D82" s="138"/>
      <c r="E82" s="109"/>
      <c r="F82" s="111"/>
      <c r="G82" s="32" t="s">
        <v>22</v>
      </c>
      <c r="H82" s="8"/>
      <c r="I82" s="6"/>
      <c r="J82" s="6"/>
      <c r="K82" s="38"/>
      <c r="L82" s="38"/>
    </row>
    <row r="83" spans="1:12" x14ac:dyDescent="0.25">
      <c r="A83" s="170" t="s">
        <v>20</v>
      </c>
      <c r="B83" s="171">
        <v>6</v>
      </c>
      <c r="C83" s="170" t="s">
        <v>25</v>
      </c>
      <c r="D83" s="172"/>
      <c r="E83" s="173"/>
      <c r="F83" s="174" t="s">
        <v>49</v>
      </c>
      <c r="G83" s="21" t="s">
        <v>21</v>
      </c>
      <c r="H83" s="18">
        <f>H85+H87</f>
        <v>0</v>
      </c>
      <c r="I83" s="18">
        <f t="shared" ref="I83:L83" si="15">I85+I87</f>
        <v>0</v>
      </c>
      <c r="J83" s="18">
        <f t="shared" si="15"/>
        <v>0</v>
      </c>
      <c r="K83" s="36">
        <f t="shared" si="15"/>
        <v>0</v>
      </c>
      <c r="L83" s="36">
        <f t="shared" si="15"/>
        <v>0</v>
      </c>
    </row>
    <row r="84" spans="1:12" ht="60" x14ac:dyDescent="0.25">
      <c r="A84" s="170"/>
      <c r="B84" s="171"/>
      <c r="C84" s="170"/>
      <c r="D84" s="172"/>
      <c r="E84" s="173"/>
      <c r="F84" s="174"/>
      <c r="G84" s="19" t="s">
        <v>22</v>
      </c>
      <c r="H84" s="20"/>
      <c r="I84" s="22"/>
      <c r="J84" s="22"/>
      <c r="K84" s="37"/>
      <c r="L84" s="37"/>
    </row>
    <row r="85" spans="1:12" ht="15" customHeight="1" x14ac:dyDescent="0.25">
      <c r="A85" s="128" t="s">
        <v>20</v>
      </c>
      <c r="B85" s="94">
        <v>6</v>
      </c>
      <c r="C85" s="128" t="s">
        <v>12</v>
      </c>
      <c r="D85" s="138"/>
      <c r="E85" s="109"/>
      <c r="F85" s="176" t="s">
        <v>73</v>
      </c>
      <c r="G85" s="177" t="s">
        <v>21</v>
      </c>
      <c r="H85" s="9">
        <v>0</v>
      </c>
      <c r="I85" s="6">
        <v>0</v>
      </c>
      <c r="J85" s="6">
        <v>0</v>
      </c>
      <c r="K85" s="38">
        <v>0</v>
      </c>
      <c r="L85" s="38">
        <v>0</v>
      </c>
    </row>
    <row r="86" spans="1:12" ht="60" x14ac:dyDescent="0.25">
      <c r="A86" s="128"/>
      <c r="B86" s="94"/>
      <c r="C86" s="128"/>
      <c r="D86" s="138"/>
      <c r="E86" s="109"/>
      <c r="F86" s="175"/>
      <c r="G86" s="178" t="s">
        <v>22</v>
      </c>
      <c r="H86" s="8"/>
      <c r="I86" s="6"/>
      <c r="J86" s="6"/>
      <c r="K86" s="38"/>
      <c r="L86" s="38"/>
    </row>
    <row r="87" spans="1:12" ht="15" customHeight="1" x14ac:dyDescent="0.25">
      <c r="A87" s="128" t="s">
        <v>20</v>
      </c>
      <c r="B87" s="94">
        <v>6</v>
      </c>
      <c r="C87" s="128" t="s">
        <v>13</v>
      </c>
      <c r="D87" s="138"/>
      <c r="E87" s="109"/>
      <c r="F87" s="180" t="s">
        <v>74</v>
      </c>
      <c r="G87" s="182" t="s">
        <v>21</v>
      </c>
      <c r="H87" s="9">
        <v>0</v>
      </c>
      <c r="I87" s="33">
        <v>0</v>
      </c>
      <c r="J87" s="6">
        <v>0</v>
      </c>
      <c r="K87" s="38">
        <v>0</v>
      </c>
      <c r="L87" s="38">
        <v>0</v>
      </c>
    </row>
    <row r="88" spans="1:12" ht="60" x14ac:dyDescent="0.25">
      <c r="A88" s="128"/>
      <c r="B88" s="94"/>
      <c r="C88" s="128"/>
      <c r="D88" s="138"/>
      <c r="E88" s="109"/>
      <c r="F88" s="179"/>
      <c r="G88" s="181" t="s">
        <v>22</v>
      </c>
      <c r="H88" s="8"/>
      <c r="I88" s="6"/>
      <c r="J88" s="6"/>
      <c r="K88" s="38"/>
      <c r="L88" s="38"/>
    </row>
  </sheetData>
  <mergeCells count="224">
    <mergeCell ref="A87:A88"/>
    <mergeCell ref="B87:B88"/>
    <mergeCell ref="C87:C88"/>
    <mergeCell ref="D87:D88"/>
    <mergeCell ref="E87:E88"/>
    <mergeCell ref="F85:F86"/>
    <mergeCell ref="F87:F88"/>
    <mergeCell ref="A83:A84"/>
    <mergeCell ref="B83:B84"/>
    <mergeCell ref="C83:C84"/>
    <mergeCell ref="D83:D84"/>
    <mergeCell ref="E83:E84"/>
    <mergeCell ref="F83:F84"/>
    <mergeCell ref="A85:A86"/>
    <mergeCell ref="B85:B86"/>
    <mergeCell ref="C85:C86"/>
    <mergeCell ref="D85:D86"/>
    <mergeCell ref="E85:E86"/>
    <mergeCell ref="A81:A82"/>
    <mergeCell ref="B81:B82"/>
    <mergeCell ref="C81:C82"/>
    <mergeCell ref="D81:D82"/>
    <mergeCell ref="E81:E82"/>
    <mergeCell ref="F81:F82"/>
    <mergeCell ref="F76:G76"/>
    <mergeCell ref="A77:A78"/>
    <mergeCell ref="B77:B78"/>
    <mergeCell ref="C77:C78"/>
    <mergeCell ref="D77:D78"/>
    <mergeCell ref="E77:E78"/>
    <mergeCell ref="F77:F78"/>
    <mergeCell ref="A79:A80"/>
    <mergeCell ref="B79:B80"/>
    <mergeCell ref="C79:C80"/>
    <mergeCell ref="D79:D80"/>
    <mergeCell ref="E79:E80"/>
    <mergeCell ref="F79:F80"/>
    <mergeCell ref="A1:L1"/>
    <mergeCell ref="H3:J3"/>
    <mergeCell ref="K3:L3"/>
    <mergeCell ref="D21:D23"/>
    <mergeCell ref="E21:E23"/>
    <mergeCell ref="F46:F47"/>
    <mergeCell ref="B33:B34"/>
    <mergeCell ref="F25:G25"/>
    <mergeCell ref="F26:G26"/>
    <mergeCell ref="A31:A32"/>
    <mergeCell ref="B31:B32"/>
    <mergeCell ref="C31:C32"/>
    <mergeCell ref="D31:D32"/>
    <mergeCell ref="A35:A36"/>
    <mergeCell ref="A39:A40"/>
    <mergeCell ref="A33:A34"/>
    <mergeCell ref="D46:D47"/>
    <mergeCell ref="D71:D72"/>
    <mergeCell ref="E71:E72"/>
    <mergeCell ref="F71:F72"/>
    <mergeCell ref="F39:F40"/>
    <mergeCell ref="F55:G55"/>
    <mergeCell ref="F56:G56"/>
    <mergeCell ref="A54:A56"/>
    <mergeCell ref="B54:B56"/>
    <mergeCell ref="D64:D65"/>
    <mergeCell ref="B64:B65"/>
    <mergeCell ref="C64:C65"/>
    <mergeCell ref="E44:E45"/>
    <mergeCell ref="D44:D45"/>
    <mergeCell ref="C44:C45"/>
    <mergeCell ref="F44:F45"/>
    <mergeCell ref="B46:B47"/>
    <mergeCell ref="F62:F63"/>
    <mergeCell ref="E62:E63"/>
    <mergeCell ref="D62:D63"/>
    <mergeCell ref="C62:C63"/>
    <mergeCell ref="B62:B63"/>
    <mergeCell ref="A62:A63"/>
    <mergeCell ref="A41:A43"/>
    <mergeCell ref="B41:B43"/>
    <mergeCell ref="B44:B45"/>
    <mergeCell ref="A44:A45"/>
    <mergeCell ref="A46:A47"/>
    <mergeCell ref="F50:G50"/>
    <mergeCell ref="A48:A51"/>
    <mergeCell ref="B48:B51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D54:D56"/>
    <mergeCell ref="F51:G51"/>
    <mergeCell ref="C46:C47"/>
    <mergeCell ref="C54:C56"/>
    <mergeCell ref="F54:G54"/>
    <mergeCell ref="F52:F53"/>
    <mergeCell ref="E46:E47"/>
    <mergeCell ref="A74:A75"/>
    <mergeCell ref="B74:B75"/>
    <mergeCell ref="C74:C75"/>
    <mergeCell ref="D74:D75"/>
    <mergeCell ref="E74:E75"/>
    <mergeCell ref="F74:F75"/>
    <mergeCell ref="B60:B61"/>
    <mergeCell ref="C60:C61"/>
    <mergeCell ref="D60:D61"/>
    <mergeCell ref="E60:E61"/>
    <mergeCell ref="F60:F61"/>
    <mergeCell ref="E64:E65"/>
    <mergeCell ref="F64:F65"/>
    <mergeCell ref="F66:F67"/>
    <mergeCell ref="E66:E67"/>
    <mergeCell ref="A66:A67"/>
    <mergeCell ref="B66:B67"/>
    <mergeCell ref="C66:C67"/>
    <mergeCell ref="D66:D67"/>
    <mergeCell ref="A60:A61"/>
    <mergeCell ref="A64:A65"/>
    <mergeCell ref="A71:A72"/>
    <mergeCell ref="B71:B72"/>
    <mergeCell ref="C71:C72"/>
    <mergeCell ref="E31:E32"/>
    <mergeCell ref="F31:F32"/>
    <mergeCell ref="F33:F34"/>
    <mergeCell ref="D35:D36"/>
    <mergeCell ref="E35:E36"/>
    <mergeCell ref="C41:C43"/>
    <mergeCell ref="D41:D43"/>
    <mergeCell ref="E41:E43"/>
    <mergeCell ref="F35:F36"/>
    <mergeCell ref="E33:E34"/>
    <mergeCell ref="C33:C34"/>
    <mergeCell ref="D33:D34"/>
    <mergeCell ref="F41:G41"/>
    <mergeCell ref="F42:G42"/>
    <mergeCell ref="F43:G43"/>
    <mergeCell ref="B35:B36"/>
    <mergeCell ref="C35:C36"/>
    <mergeCell ref="B39:B40"/>
    <mergeCell ref="C39:C40"/>
    <mergeCell ref="D39:D40"/>
    <mergeCell ref="E39:E40"/>
    <mergeCell ref="F48:G49"/>
    <mergeCell ref="E48:E51"/>
    <mergeCell ref="E54:E56"/>
    <mergeCell ref="E52:E53"/>
    <mergeCell ref="C48:C51"/>
    <mergeCell ref="D48:D51"/>
    <mergeCell ref="F29:F30"/>
    <mergeCell ref="E29:E30"/>
    <mergeCell ref="D29:D30"/>
    <mergeCell ref="C29:C30"/>
    <mergeCell ref="B29:B30"/>
    <mergeCell ref="A29:A30"/>
    <mergeCell ref="B24:B26"/>
    <mergeCell ref="C24:C26"/>
    <mergeCell ref="D24:D26"/>
    <mergeCell ref="E24:E26"/>
    <mergeCell ref="F24:G24"/>
    <mergeCell ref="A24:A26"/>
    <mergeCell ref="D14:D15"/>
    <mergeCell ref="A18:A19"/>
    <mergeCell ref="F27:F28"/>
    <mergeCell ref="B27:B28"/>
    <mergeCell ref="C27:C28"/>
    <mergeCell ref="D27:D28"/>
    <mergeCell ref="A27:A28"/>
    <mergeCell ref="F20:G20"/>
    <mergeCell ref="F9:F10"/>
    <mergeCell ref="A9:A10"/>
    <mergeCell ref="D18:D19"/>
    <mergeCell ref="E18:E19"/>
    <mergeCell ref="F18:F19"/>
    <mergeCell ref="A2:L2"/>
    <mergeCell ref="E27:E28"/>
    <mergeCell ref="D11:D12"/>
    <mergeCell ref="E11:E12"/>
    <mergeCell ref="F11:F12"/>
    <mergeCell ref="A14:A15"/>
    <mergeCell ref="B14:B15"/>
    <mergeCell ref="C14:C15"/>
    <mergeCell ref="D5:D6"/>
    <mergeCell ref="E5:E6"/>
    <mergeCell ref="F5:F6"/>
    <mergeCell ref="A5:A6"/>
    <mergeCell ref="B5:B6"/>
    <mergeCell ref="C5:C6"/>
    <mergeCell ref="B9:B10"/>
    <mergeCell ref="C9:C10"/>
    <mergeCell ref="E14:E15"/>
    <mergeCell ref="F14:F15"/>
    <mergeCell ref="A11:A12"/>
    <mergeCell ref="B11:B12"/>
    <mergeCell ref="C11:C12"/>
    <mergeCell ref="F7:F8"/>
    <mergeCell ref="E7:E8"/>
    <mergeCell ref="D7:D8"/>
    <mergeCell ref="H48:H49"/>
    <mergeCell ref="I48:I49"/>
    <mergeCell ref="J48:J49"/>
    <mergeCell ref="K48:K49"/>
    <mergeCell ref="L48:L49"/>
    <mergeCell ref="F57:G57"/>
    <mergeCell ref="F58:G58"/>
    <mergeCell ref="F59:G59"/>
    <mergeCell ref="A3:E3"/>
    <mergeCell ref="F3:F4"/>
    <mergeCell ref="G3:G4"/>
    <mergeCell ref="C7:C8"/>
    <mergeCell ref="F22:G22"/>
    <mergeCell ref="F23:G23"/>
    <mergeCell ref="F21:G21"/>
    <mergeCell ref="A21:A23"/>
    <mergeCell ref="B21:B23"/>
    <mergeCell ref="C21:C23"/>
    <mergeCell ref="A7:A8"/>
    <mergeCell ref="B7:B8"/>
    <mergeCell ref="B18:B19"/>
    <mergeCell ref="C18:C19"/>
    <mergeCell ref="D9:D10"/>
    <mergeCell ref="E9:E10"/>
  </mergeCells>
  <pageMargins left="0.39370078740157483" right="0.39370078740157483" top="0.43307086614173229" bottom="0.27559055118110237" header="0.91" footer="0"/>
  <pageSetup paperSize="9" scale="99" fitToHeight="0" orientation="landscape" horizontalDpi="180" verticalDpi="180" r:id="rId1"/>
  <rowBreaks count="6" manualBreakCount="6">
    <brk id="12" max="11" man="1"/>
    <brk id="22" max="11" man="1"/>
    <brk id="33" max="11" man="1"/>
    <brk id="41" max="11" man="1"/>
    <brk id="54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2022-02-09T07:16:57Z</dcterms:modified>
</cp:coreProperties>
</file>