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60" yWindow="270" windowWidth="14940" windowHeight="9150"/>
  </bookViews>
  <sheets>
    <sheet name="Доходы" sheetId="1" r:id="rId1"/>
    <sheet name="_params" sheetId="4" state="hidden" r:id="rId2"/>
  </sheets>
  <definedNames>
    <definedName name="APPT" localSheetId="0">Доходы!$A$11</definedName>
    <definedName name="FILE_NAME" localSheetId="0">Доходы!$G$3</definedName>
    <definedName name="FIO" localSheetId="0">Доходы!$C$11</definedName>
    <definedName name="FORM_CODE" localSheetId="0">Доходы!$G$5</definedName>
    <definedName name="LAST_CELL" localSheetId="0">Доходы!$E$186</definedName>
    <definedName name="PARAMS" localSheetId="0">Доходы!$G$1</definedName>
    <definedName name="PERIOD" localSheetId="0">Доходы!#REF!</definedName>
    <definedName name="RANGE_NAMES" localSheetId="0">Доходы!#REF!</definedName>
    <definedName name="RBEGIN_1" localSheetId="0">Доходы!$A$7</definedName>
    <definedName name="REG_DATE" localSheetId="0">Доходы!$G$4</definedName>
    <definedName name="REND_1" localSheetId="0">Доходы!$A$186</definedName>
    <definedName name="SIGN" localSheetId="0">Доходы!$A$10:$C$12</definedName>
    <definedName name="SRC_CODE" localSheetId="0">Доходы!#REF!</definedName>
    <definedName name="SRC_KIND" localSheetId="0">Доходы!#REF!</definedName>
  </definedNames>
  <calcPr calcId="125725"/>
</workbook>
</file>

<file path=xl/calcChain.xml><?xml version="1.0" encoding="utf-8"?>
<calcChain xmlns="http://schemas.openxmlformats.org/spreadsheetml/2006/main">
  <c r="E69" i="1"/>
  <c r="E141"/>
  <c r="E84"/>
  <c r="E83"/>
  <c r="E82"/>
  <c r="E81"/>
  <c r="E80"/>
  <c r="E79"/>
  <c r="E76"/>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0"/>
  <c r="E139"/>
  <c r="E138"/>
  <c r="E137"/>
  <c r="E136"/>
  <c r="E134"/>
  <c r="E133"/>
  <c r="E132"/>
  <c r="E131"/>
  <c r="E127"/>
  <c r="E126"/>
  <c r="E125"/>
  <c r="E124"/>
  <c r="E123"/>
  <c r="E122"/>
  <c r="E121"/>
  <c r="E120"/>
  <c r="E119"/>
  <c r="E118"/>
  <c r="E117"/>
  <c r="E116"/>
  <c r="E115"/>
  <c r="E114"/>
  <c r="E113"/>
  <c r="E112"/>
  <c r="E111"/>
  <c r="E110"/>
  <c r="E109"/>
  <c r="E108"/>
  <c r="E107"/>
  <c r="E106"/>
  <c r="E105"/>
  <c r="E104"/>
  <c r="E103"/>
  <c r="E102"/>
  <c r="E101"/>
  <c r="E100"/>
  <c r="E99"/>
  <c r="E98"/>
  <c r="E97"/>
  <c r="E96"/>
  <c r="E95"/>
  <c r="E94"/>
  <c r="E93"/>
  <c r="E92"/>
  <c r="E91"/>
  <c r="E90"/>
  <c r="E89"/>
  <c r="E88"/>
  <c r="E87"/>
  <c r="E86"/>
  <c r="E85"/>
  <c r="E78"/>
  <c r="E77"/>
  <c r="E75"/>
  <c r="E74"/>
  <c r="E73"/>
  <c r="E72"/>
  <c r="E71"/>
  <c r="E70"/>
  <c r="E68"/>
  <c r="E67"/>
  <c r="E66"/>
  <c r="E65"/>
  <c r="E64"/>
  <c r="E63"/>
  <c r="E62"/>
  <c r="E61"/>
  <c r="E60"/>
  <c r="E59"/>
  <c r="E58"/>
  <c r="E57"/>
  <c r="E56"/>
  <c r="E55"/>
  <c r="E54"/>
  <c r="E53"/>
  <c r="E52"/>
  <c r="E51"/>
  <c r="E50"/>
  <c r="E49"/>
  <c r="E48"/>
  <c r="E47"/>
  <c r="E46"/>
  <c r="E45"/>
  <c r="E43"/>
  <c r="E42"/>
  <c r="E41"/>
  <c r="E38"/>
  <c r="E37"/>
  <c r="E36"/>
  <c r="E33"/>
  <c r="E32"/>
  <c r="E29"/>
  <c r="E28"/>
  <c r="E27"/>
  <c r="E26"/>
  <c r="E25"/>
  <c r="E24"/>
  <c r="E23"/>
  <c r="E22"/>
  <c r="E21"/>
  <c r="E20"/>
  <c r="E19"/>
  <c r="E15"/>
  <c r="E14"/>
  <c r="E13"/>
  <c r="E12"/>
  <c r="E11"/>
  <c r="E10"/>
  <c r="E9"/>
  <c r="E8"/>
  <c r="E7"/>
</calcChain>
</file>

<file path=xl/sharedStrings.xml><?xml version="1.0" encoding="utf-8"?>
<sst xmlns="http://schemas.openxmlformats.org/spreadsheetml/2006/main" count="375" uniqueCount="356">
  <si>
    <t xml:space="preserve"> Наименование показателя</t>
  </si>
  <si>
    <t>Код дохода по бюджетной классификации</t>
  </si>
  <si>
    <t>Утвержденные бюджетные назначения</t>
  </si>
  <si>
    <t>Исполнено</t>
  </si>
  <si>
    <t>Доходы бюджета - всего</t>
  </si>
  <si>
    <t>X</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</si>
  <si>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</si>
  <si>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</si>
  <si>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</si>
  <si>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</si>
  <si>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</si>
  <si>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</si>
  <si>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</si>
  <si>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</si>
  <si>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</si>
  <si>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</si>
  <si>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</si>
  <si>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</si>
  <si>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</si>
  <si>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</si>
  <si>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</si>
  <si>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</si>
  <si>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</si>
  <si>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</si>
  <si>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</si>
  <si>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</si>
  <si>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</si>
  <si>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</si>
  <si>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</si>
  <si>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</si>
  <si>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</si>
  <si>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</si>
  <si>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</si>
  <si>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</si>
  <si>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</si>
  <si>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</si>
  <si>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</si>
  <si>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</si>
  <si>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</si>
  <si>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</si>
  <si>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</si>
  <si>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</si>
  <si>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</si>
  <si>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</si>
  <si>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</si>
  <si>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</si>
  <si>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</si>
  <si>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</si>
  <si>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</si>
  <si>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</si>
  <si>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</si>
  <si>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</si>
  <si>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</si>
  <si>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</si>
  <si>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</si>
  <si>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</si>
  <si>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</si>
  <si>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</si>
  <si>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</si>
  <si>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</si>
  <si>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</si>
  <si>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</si>
  <si>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</si>
  <si>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</si>
  <si>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</si>
  <si>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</si>
  <si>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</si>
  <si>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</si>
  <si>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</si>
  <si>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</si>
  <si>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</si>
  <si>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</si>
  <si>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</si>
  <si>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</si>
  <si>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</si>
  <si>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</si>
  <si>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917 10807000010000110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</si>
  <si>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</si>
  <si>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917 10807080010000110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</si>
  <si>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</si>
  <si>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917 10807084010000110</t>
  </si>
  <si>
    <t>ДОХОДЫ ОТ ИСПОЛЬЗОВАНИЯ ИМУЩЕСТВА, НАХОДЯЩЕГОСЯ В ГОСУДАРСТВЕННОЙ И МУНИЦИПАЛЬНОЙ СОБСТВЕННОСТИ</t>
  </si>
  <si>
    <t>917 11100000000000000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</si>
  <si>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</si>
  <si>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</si>
  <si>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</si>
  <si>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917 11105010000000120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</si>
  <si>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</si>
  <si>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917 11105013050000120</t>
  </si>
  <si>
    <t>Платежи от государственных и муниципальных унитарных предприятий</t>
  </si>
  <si>
    <t>917 11107000000000120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</si>
  <si>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</si>
  <si>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917 11107010000000120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</si>
  <si>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</si>
  <si>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917 11107015050000120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</si>
  <si>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</si>
  <si>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</si>
  <si>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</si>
  <si>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917 11109040000000120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</si>
  <si>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</si>
  <si>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917 11109045050000120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</si>
  <si>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</si>
  <si>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</si>
  <si>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</si>
  <si>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</si>
  <si>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</si>
  <si>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</si>
  <si>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</si>
  <si>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</si>
  <si>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</si>
  <si>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</si>
  <si>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</si>
  <si>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</si>
  <si>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</si>
  <si>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</si>
  <si>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</si>
  <si>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</si>
  <si>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</si>
  <si>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</si>
  <si>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</si>
  <si>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</si>
  <si>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</si>
  <si>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957 11301000000000130</t>
  </si>
  <si>
    <t>Прочие доходы от оказания платных услуг (работ)</t>
  </si>
  <si>
    <t>957 11301990000000130</t>
  </si>
  <si>
    <t>Прочие доходы от оказания платных услуг (работ) получателями средств бюджетов муниципальных районов</t>
  </si>
  <si>
    <t>957 11301995050000130</t>
  </si>
  <si>
    <t>Доходы от компенсации затрат государства</t>
  </si>
  <si>
    <t>000 11302000000000130</t>
  </si>
  <si>
    <t>Прочие доходы от компенсации затрат государства</t>
  </si>
  <si>
    <t>971 11302990000000130</t>
  </si>
  <si>
    <t>Прочие доходы от компенсации затрат бюджетов муниципальных районов</t>
  </si>
  <si>
    <t>971 11302995050000130</t>
  </si>
  <si>
    <t>ДОХОДЫ ОТ ПРОДАЖИ МАТЕРИАЛЬНЫХ И НЕМАТЕРИАЛЬНЫХ АКТИВОВ</t>
  </si>
  <si>
    <t>917 11400000000000000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</si>
  <si>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</si>
  <si>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917 11402000000000000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</si>
  <si>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</si>
  <si>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917 11402050050000410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</si>
  <si>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</si>
  <si>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917 11402052050000410</t>
  </si>
  <si>
    <t>Доходы от продажи земельных участков, находящихся в государственной и муниципальной собственности</t>
  </si>
  <si>
    <t>917 11406000000000430</t>
  </si>
  <si>
    <t>Доходы от продажи земельных участков, государственная собственность на которые не разграничена</t>
  </si>
  <si>
    <t>917 11406010000000430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</si>
  <si>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</si>
  <si>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917 11406013050000430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</si>
  <si>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</si>
  <si>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</si>
  <si>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</si>
  <si>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</si>
  <si>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</si>
  <si>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</si>
  <si>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</si>
  <si>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</si>
  <si>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</si>
  <si>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</si>
  <si>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</si>
  <si>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</si>
  <si>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</si>
  <si>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</si>
  <si>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</si>
  <si>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</si>
  <si>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</si>
  <si>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</si>
  <si>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</si>
  <si>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</si>
  <si>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</si>
  <si>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</si>
  <si>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843 11625030010000140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</si>
  <si>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</si>
  <si>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</si>
  <si>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</si>
  <si>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</si>
  <si>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</si>
  <si>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</si>
  <si>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</si>
  <si>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</si>
  <si>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</si>
  <si>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</si>
  <si>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</si>
  <si>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</si>
  <si>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</si>
  <si>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</si>
  <si>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</si>
  <si>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</si>
  <si>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832 11633050050000140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</si>
  <si>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</si>
  <si>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161 11633050056000140</t>
  </si>
  <si>
    <t>Суммы по искам о возмещении вреда, причиненного окружающей среде</t>
  </si>
  <si>
    <t>917 11635000000000140</t>
  </si>
  <si>
    <t>Суммы по искам о возмещении вреда, причиненного окружающей среде, подлежащие зачислению в бюджеты муниципальных районов</t>
  </si>
  <si>
    <t>917 11635030050000140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</si>
  <si>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</si>
  <si>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</si>
  <si>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</si>
  <si>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</si>
  <si>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</si>
  <si>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</si>
  <si>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</si>
  <si>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</si>
  <si>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843 11690050050000140</t>
  </si>
  <si>
    <t>917 11690050050000140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</si>
  <si>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</si>
  <si>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</si>
  <si>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</si>
  <si>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</si>
  <si>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</si>
  <si>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</si>
  <si>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</si>
  <si>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</si>
  <si>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</si>
  <si>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</si>
  <si>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</si>
  <si>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</si>
  <si>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917 11701050050000180</t>
  </si>
  <si>
    <t>Прочие неналоговые доходы</t>
  </si>
  <si>
    <t>000 11705000000000180</t>
  </si>
  <si>
    <t>Прочие неналоговые доходы бюджетов муниципальных районов</t>
  </si>
  <si>
    <t>000 11705050050000180</t>
  </si>
  <si>
    <t>910 11705050050000180</t>
  </si>
  <si>
    <t>917 11705050050000180</t>
  </si>
  <si>
    <t>971 11705050050000180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</si>
  <si>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</si>
  <si>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</si>
  <si>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</si>
  <si>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</si>
  <si>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</si>
  <si>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</si>
  <si>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</si>
  <si>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917 20220077000000151</t>
  </si>
  <si>
    <t>Субсидия бюджетам на поддержку отрасли культуры</t>
  </si>
  <si>
    <t>957 20225519000000151</t>
  </si>
  <si>
    <t>Субсидия бюджетам муниципальных районов на поддержку отрасли культуры</t>
  </si>
  <si>
    <t>957 20225519050000151</t>
  </si>
  <si>
    <t>Прочие субсидии бюджетам муниципальных районов</t>
  </si>
  <si>
    <t>000 20229999050000151</t>
  </si>
  <si>
    <t>Прочие субсидии бюджетам муниципальных районов (Частичное возмещение транспортных расходов юридических лиц и индивидуальных предпринимателей, осуществляющих розничную торговлю и доставку продовольственных товаров)</t>
  </si>
  <si>
    <t>917 20229999050023151</t>
  </si>
  <si>
    <t>Прочие субсидии бюджетам муниципальных районов (Приобретение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</si>
  <si>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917 20229999050024151</t>
  </si>
  <si>
    <t>Прочие субсидии бюджетам муниципальных районов (Оплата стоимости продуктов питания для детей в организованных органами местного самоуправления оздоровительных лагерях с дневным пребыванием детей)</t>
  </si>
  <si>
    <t>971 20229999050025151</t>
  </si>
  <si>
    <t>Прочие субсидии бюджетам муниципальных районов (Субсидии областного бюджета местным бюджетам в целях реализации мероприятий, направленных на повышение эффективности бюджетных расходов муниципальных образований Иркутской области)</t>
  </si>
  <si>
    <t>910 20229999050044151</t>
  </si>
  <si>
    <t>Прочие субсидии бюджетам муниципальных районов (Субсидия на выравнивание обеспеченности муниципальных районов (городских округов) )</t>
  </si>
  <si>
    <t>910 20229999050069151</t>
  </si>
  <si>
    <t>Прочие субсидии бюджетам муниципальных районов (Приобретение спортивного оборудования и инвентаря для оснащения муниципальных организаций)</t>
  </si>
  <si>
    <t>917 20229999050072151</t>
  </si>
  <si>
    <t>Прочие субсидии бюджетам муниципальных районов (Развитие социальной и инженерной инфраструктуры в Иркутской области на 2010-2014 годы)</t>
  </si>
  <si>
    <t>917 20229999050128151</t>
  </si>
  <si>
    <t>Прочие субсидии бюджетам муниципальных районов (Субсидии на реализацию мероприятий перечня проектов народных инициатив)</t>
  </si>
  <si>
    <t>917 20229999050129151</t>
  </si>
  <si>
    <t>Субвенции бюджетам бюджетной системы Российской Федерации</t>
  </si>
  <si>
    <t>000 20230000000000151</t>
  </si>
  <si>
    <t>Субвенции бюджетам муниципальных образований на предоставление гражданам субсидий на оплату жилого помещения и коммунальных услуг</t>
  </si>
  <si>
    <t>917 20230022000000151</t>
  </si>
  <si>
    <t>Субвенции бюджетам муниципальных районов на предоставление гражданам субсидий на оплату жилого помещения и коммунальных услуг</t>
  </si>
  <si>
    <t>917 20230022050000151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</si>
  <si>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</si>
  <si>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</si>
  <si>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муниципальных районов на выполнение передаваемых полномочий субъектов Российской Федерации (Хранение, комплектование, учет и использование архивных документов, относящихся к областной государственной собственности Иркутской области)</t>
  </si>
  <si>
    <t>917 20230024050030151</t>
  </si>
  <si>
    <t>Субвенции бюджетам муниципальных районов на выполнение передаваемых полномочий субъектов Российской Федерации (Государственные полномочия в области охраны труда)</t>
  </si>
  <si>
    <t>917 20230024050031151</t>
  </si>
  <si>
    <t>Субвенции бюджетам муниципальных районов на выполнение передаваемых полномочий субъектов Российской Федерации (Лицензирование розничной продажи алкогольной продукции)</t>
  </si>
  <si>
    <t>917 20230024050033151</t>
  </si>
  <si>
    <t>Субвенции бюджетам муниципальных районов на выполнение передаваемых полномочий субъектов Российской Федерации (Определение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</si>
  <si>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917 20230024050034151</t>
  </si>
  <si>
    <t>Субвенции бюджетам муниципальных районов на выполнение передаваемых полномочий субъектов Российской Федерации (Предоставление мер социальной поддержки многодетным и малоимущим семьям)</t>
  </si>
  <si>
    <t>971 20230024050035151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</si>
  <si>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Определение персонального состава и обеспечение деятельности адмистративных комиссий)</t>
  </si>
  <si>
    <t>917 20230024050036151</t>
  </si>
  <si>
    <t>Субвенции бюджетам муниципальных районов на (Осуществление отдельных областных государственных полномочий в сфере обращения с безнадзорными собаками и кошками в Иркутской области)</t>
  </si>
  <si>
    <t>917 20230024050039151</t>
  </si>
  <si>
    <t>Субвенции бюджетам муниципальных районов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</si>
  <si>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917 20230024050040151</t>
  </si>
  <si>
    <t>Субвенции бюджетам муниципальных районов на выполнение передаваемых полномочий субъектов Российской Федерации (Осуществление отдельных областных государственных полномочий в области противодействия коррупции)</t>
  </si>
  <si>
    <t>917 20230024050070151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</si>
  <si>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</si>
  <si>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917 20235120000000151</t>
  </si>
  <si>
    <t>Составление (изменение) списков кандидатов в присяжные заседатели федеральных судов общей юрисдикции в Российской Федерации</t>
  </si>
  <si>
    <t>917 20235120050000151</t>
  </si>
  <si>
    <t>Прочие субвенции бюджетам муниципальных районов</t>
  </si>
  <si>
    <t>971 20239999050000151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</si>
  <si>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</si>
  <si>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971 20239999050037151</t>
  </si>
  <si>
    <t>Прочие субвенции бюджетам муниципальных районов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</si>
  <si>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971 20239999050038151</t>
  </si>
  <si>
    <t>Иные межбюджетные трансферты</t>
  </si>
  <si>
    <t>000 20240000000000151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</si>
  <si>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</si>
  <si>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</si>
  <si>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 на осуществление внешнего финансового контроля поселений, входящих в состав МО "Катангский район")</t>
  </si>
  <si>
    <t>000 20240014050041151</t>
  </si>
  <si>
    <t>912 20240014050041151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</si>
  <si>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(исполнение бюджета и сметы)</t>
  </si>
  <si>
    <t>910 20240014050043151</t>
  </si>
  <si>
    <t>Межбюджетные трансферты,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(Программа "Молодежная политика, работа с детьми и молодежью Преображенского муниципального образования на 2016-2019гг.")</t>
  </si>
  <si>
    <t>971 20240014050060151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</si>
  <si>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</si>
  <si>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957 20245146000000151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</si>
  <si>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</si>
  <si>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957 20245146050000151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</si>
  <si>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</si>
  <si>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</si>
  <si>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</si>
  <si>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</si>
  <si>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</si>
  <si>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917 20705030050000180</t>
  </si>
  <si>
    <t>957 20705030050000180</t>
  </si>
  <si>
    <t>971 20705030050000180</t>
  </si>
  <si>
    <t>ВОЗВРАТ ОСТАТКОВ СУБСИДИЙ, СУБВЕНЦИЙ И ИНЫХ МЕЖБЮДЖЕТНЫХ ТРАНСФЕРТОВ, ИМЕЮЩИХ ЦЕЛЕВОЕ НАЗНАЧЕНИЕ, ПРОШЛЫХ ЛЕТ</t>
  </si>
  <si>
    <t>971 21900000000000000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</si>
  <si>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</si>
  <si>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971 21960010050000151</t>
  </si>
  <si>
    <t>Доходы/PARAMS</t>
  </si>
  <si>
    <t/>
  </si>
  <si>
    <t xml:space="preserve">Отчет об исполнении доходной части  бюджета муниципального образования "Катангский район" </t>
  </si>
  <si>
    <t>по кодам классификации доходов за   2018 год</t>
  </si>
  <si>
    <t>к Решению думы МО "Катангский район" "Об исполнении бюджета МО "Катангский район"  за   2018 год."</t>
  </si>
  <si>
    <t>Приложение № 2</t>
  </si>
  <si>
    <t>% исполнения</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</si>
  <si>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</si>
  <si>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</si>
  <si>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</si>
  <si>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182 10501011011000110</t>
  </si>
  <si>
    <t>182 10501011012100110</t>
  </si>
  <si>
    <t>182 10501011013000110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</si>
  <si>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</si>
  <si>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</si>
  <si>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</si>
  <si>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182 10501021011000110</t>
  </si>
  <si>
    <t>182 10501021012100110</t>
  </si>
  <si>
    <t>182 10501021013000110</t>
  </si>
  <si>
    <t>048 11201041016000120</t>
  </si>
  <si>
    <t>Прочие доходы от оказания платных услуг (работ) получателями средств бюджетов муниципальных районов (МКУ "КДО" Катангского района")</t>
  </si>
  <si>
    <t>957 11301995050012130</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</si>
  <si>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</si>
  <si>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</si>
  <si>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</si>
  <si>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</si>
  <si>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</si>
  <si>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971 11302995050002130</t>
  </si>
  <si>
    <t>971 11302995050005130</t>
  </si>
  <si>
    <t>971 11302995050007130</t>
  </si>
  <si>
    <t>971 11302995050009130</t>
  </si>
  <si>
    <t>Субсидии бюджетам муниципальных районов на софинансирование капитальных вложений в объекты муниципальной собственности (Софинансирование капитальных вложений в объекты муниципальной собственности в сфере культуры. Строительство здания районного архива.)</t>
  </si>
  <si>
    <t>Субсидии бюджетам муниципальных районов на софинансирование капитальных вложений в объекты муниципальной собственности (Субсидии местным бюджетам на софинансирование капитальных вложений в объекты муниципальной собственности в сфере образования)</t>
  </si>
  <si>
    <t>917 20220077050066151</t>
  </si>
  <si>
    <t>917 20220077050067151</t>
  </si>
  <si>
    <t>Плата за размещение отходов производства (федеральные государственные органы, БанкРоссии, органы управления государственными внебюджетными фондами Российской Федерации)</t>
  </si>
  <si>
    <t>Начальник финансового управления администрации</t>
  </si>
  <si>
    <t>муниципального образования "Катангский район"</t>
  </si>
  <si>
    <t>С. А. Светлолобова</t>
  </si>
  <si>
    <t>от 17.05. 2019 г.  № _2/4___</t>
  </si>
</sst>
</file>

<file path=xl/styles.xml><?xml version="1.0" encoding="utf-8"?>
<styleSheet xmlns="http://schemas.openxmlformats.org/spreadsheetml/2006/main">
  <numFmts count="2">
    <numFmt numFmtId="164" formatCode="?"/>
    <numFmt numFmtId="165" formatCode="###\ ###\ ###\ ###\ ##0"/>
  </numFmts>
  <fonts count="8">
    <font>
      <sz val="10"/>
      <name val="Arial"/>
    </font>
    <font>
      <sz val="8"/>
      <name val="Arial Cyr"/>
    </font>
    <font>
      <sz val="10"/>
      <name val="Times New Roman"/>
      <family val="1"/>
      <charset val="204"/>
    </font>
    <font>
      <b/>
      <sz val="10"/>
      <name val="Times New Roman"/>
      <family val="1"/>
      <charset val="204"/>
    </font>
    <font>
      <b/>
      <sz val="10"/>
      <color indexed="8"/>
      <name val="Times New Roman"/>
      <family val="1"/>
      <charset val="204"/>
    </font>
    <font>
      <b/>
      <sz val="10"/>
      <name val="Arial"/>
      <family val="2"/>
      <charset val="204"/>
    </font>
    <font>
      <sz val="10"/>
      <color indexed="8"/>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2" fillId="0" borderId="0" xfId="0" applyFont="1"/>
    <xf numFmtId="0" fontId="3" fillId="0" borderId="0" xfId="0" applyFont="1" applyBorder="1" applyAlignment="1" applyProtection="1"/>
    <xf numFmtId="49" fontId="2" fillId="0" borderId="1" xfId="0" applyNumberFormat="1" applyFont="1" applyBorder="1" applyAlignment="1" applyProtection="1">
      <alignment horizontal="center" vertical="center" wrapText="1"/>
    </xf>
    <xf numFmtId="165" fontId="4" fillId="0"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xf>
    <xf numFmtId="49" fontId="1"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left" wrapText="1"/>
    </xf>
    <xf numFmtId="49" fontId="3" fillId="0" borderId="1" xfId="0" applyNumberFormat="1" applyFont="1" applyBorder="1" applyAlignment="1" applyProtection="1">
      <alignment horizontal="left" wrapText="1"/>
    </xf>
    <xf numFmtId="0" fontId="5" fillId="0" borderId="0" xfId="0" applyFont="1"/>
    <xf numFmtId="164" fontId="2" fillId="0" borderId="1"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 fontId="2" fillId="0" borderId="1" xfId="0" applyNumberFormat="1" applyFont="1" applyBorder="1" applyAlignment="1" applyProtection="1">
      <alignment horizontal="center" vertical="center"/>
    </xf>
    <xf numFmtId="4" fontId="2" fillId="0" borderId="1" xfId="0" applyNumberFormat="1" applyFont="1" applyBorder="1" applyAlignment="1" applyProtection="1">
      <alignment horizontal="center" vertical="center" wrapText="1"/>
    </xf>
    <xf numFmtId="4" fontId="0" fillId="0" borderId="0" xfId="0" applyNumberFormat="1"/>
    <xf numFmtId="165" fontId="6"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2" fillId="0" borderId="0" xfId="0" applyFont="1" applyBorder="1" applyAlignment="1" applyProtection="1">
      <alignment horizontal="center" vertical="top"/>
    </xf>
    <xf numFmtId="0" fontId="2" fillId="0" borderId="0" xfId="0" applyFont="1" applyAlignment="1">
      <alignment horizontal="right" vertical="top"/>
    </xf>
    <xf numFmtId="0" fontId="2" fillId="0" borderId="0" xfId="0" applyFont="1" applyBorder="1" applyAlignment="1" applyProtection="1">
      <alignment horizontal="right" vertical="top" wrapText="1"/>
    </xf>
    <xf numFmtId="0" fontId="2" fillId="0" borderId="0" xfId="0" applyFont="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G189"/>
  <sheetViews>
    <sheetView showGridLines="0" tabSelected="1" view="pageBreakPreview" zoomScaleNormal="100" zoomScaleSheetLayoutView="100" workbookViewId="0">
      <selection activeCell="B2" sqref="B2:E2"/>
    </sheetView>
  </sheetViews>
  <sheetFormatPr defaultRowHeight="12.75" customHeight="1"/>
  <cols>
    <col min="1" max="1" width="43.7109375" customWidth="1"/>
    <col min="2" max="2" width="24.42578125" customWidth="1"/>
    <col min="3" max="3" width="17.42578125" customWidth="1"/>
    <col min="4" max="4" width="15" customWidth="1"/>
    <col min="5" max="5" width="12.85546875" customWidth="1"/>
    <col min="6" max="7" width="11.7109375" bestFit="1" customWidth="1"/>
  </cols>
  <sheetData>
    <row r="1" spans="1:5">
      <c r="A1" s="3"/>
      <c r="B1" s="3"/>
      <c r="C1" s="27" t="s">
        <v>321</v>
      </c>
      <c r="D1" s="27"/>
      <c r="E1" s="27"/>
    </row>
    <row r="2" spans="1:5" ht="36.75" customHeight="1">
      <c r="A2" s="3"/>
      <c r="B2" s="28" t="s">
        <v>320</v>
      </c>
      <c r="C2" s="28"/>
      <c r="D2" s="28"/>
      <c r="E2" s="28"/>
    </row>
    <row r="3" spans="1:5">
      <c r="A3" s="4"/>
      <c r="B3" s="4"/>
      <c r="C3" s="28" t="s">
        <v>355</v>
      </c>
      <c r="D3" s="28"/>
      <c r="E3" s="28"/>
    </row>
    <row r="4" spans="1:5">
      <c r="A4" s="29" t="s">
        <v>318</v>
      </c>
      <c r="B4" s="29"/>
      <c r="C4" s="29"/>
      <c r="D4" s="29"/>
      <c r="E4" s="29"/>
    </row>
    <row r="5" spans="1:5" ht="17.25" customHeight="1">
      <c r="A5" s="26" t="s">
        <v>319</v>
      </c>
      <c r="B5" s="26"/>
      <c r="C5" s="26"/>
      <c r="D5" s="26"/>
      <c r="E5" s="26"/>
    </row>
    <row r="6" spans="1:5" ht="37.5" customHeight="1">
      <c r="A6" s="7" t="s">
        <v>0</v>
      </c>
      <c r="B6" s="7" t="s">
        <v>1</v>
      </c>
      <c r="C6" s="5" t="s">
        <v>2</v>
      </c>
      <c r="D6" s="5" t="s">
        <v>3</v>
      </c>
      <c r="E6" s="5" t="s">
        <v>322</v>
      </c>
    </row>
    <row r="7" spans="1:5" s="11" customFormat="1">
      <c r="A7" s="10" t="s">
        <v>4</v>
      </c>
      <c r="B7" s="15" t="s">
        <v>5</v>
      </c>
      <c r="C7" s="16">
        <v>547040080.27999997</v>
      </c>
      <c r="D7" s="16">
        <v>537879718.54999995</v>
      </c>
      <c r="E7" s="6">
        <f t="shared" ref="E7:E74" si="0">D7*100/C7</f>
        <v>98.325467902587434</v>
      </c>
    </row>
    <row r="8" spans="1:5" s="11" customFormat="1">
      <c r="A8" s="10" t="s">
        <v>6</v>
      </c>
      <c r="B8" s="15" t="s">
        <v>7</v>
      </c>
      <c r="C8" s="16">
        <v>281243391</v>
      </c>
      <c r="D8" s="16">
        <v>274994506.61000001</v>
      </c>
      <c r="E8" s="6">
        <f t="shared" si="0"/>
        <v>97.778122227945971</v>
      </c>
    </row>
    <row r="9" spans="1:5">
      <c r="A9" s="9" t="s">
        <v>8</v>
      </c>
      <c r="B9" s="17" t="s">
        <v>9</v>
      </c>
      <c r="C9" s="18">
        <v>251387682</v>
      </c>
      <c r="D9" s="18">
        <v>243611474.86000001</v>
      </c>
      <c r="E9" s="21">
        <f t="shared" si="0"/>
        <v>96.906687281519226</v>
      </c>
    </row>
    <row r="10" spans="1:5">
      <c r="A10" s="9" t="s">
        <v>10</v>
      </c>
      <c r="B10" s="17" t="s">
        <v>11</v>
      </c>
      <c r="C10" s="18">
        <v>251387682</v>
      </c>
      <c r="D10" s="18">
        <v>243611474.86000001</v>
      </c>
      <c r="E10" s="21">
        <f t="shared" si="0"/>
        <v>96.906687281519226</v>
      </c>
    </row>
    <row r="11" spans="1:5" ht="114.75">
      <c r="A11" s="12" t="s">
        <v>12</v>
      </c>
      <c r="B11" s="17" t="s">
        <v>13</v>
      </c>
      <c r="C11" s="18">
        <v>247909755</v>
      </c>
      <c r="D11" s="18">
        <v>242069154.28</v>
      </c>
      <c r="E11" s="21">
        <f t="shared" si="0"/>
        <v>97.644061759489858</v>
      </c>
    </row>
    <row r="12" spans="1:5" ht="89.25">
      <c r="A12" s="12" t="s">
        <v>14</v>
      </c>
      <c r="B12" s="17" t="s">
        <v>15</v>
      </c>
      <c r="C12" s="18">
        <v>1558000</v>
      </c>
      <c r="D12" s="18">
        <v>621735.14</v>
      </c>
      <c r="E12" s="21">
        <f t="shared" si="0"/>
        <v>39.905978177150196</v>
      </c>
    </row>
    <row r="13" spans="1:5" ht="114.75">
      <c r="A13" s="12" t="s">
        <v>16</v>
      </c>
      <c r="B13" s="17" t="s">
        <v>17</v>
      </c>
      <c r="C13" s="18">
        <v>1850000</v>
      </c>
      <c r="D13" s="18">
        <v>927255.19</v>
      </c>
      <c r="E13" s="21">
        <f t="shared" si="0"/>
        <v>50.121902162162165</v>
      </c>
    </row>
    <row r="14" spans="1:5" ht="89.25">
      <c r="A14" s="12" t="s">
        <v>18</v>
      </c>
      <c r="B14" s="17" t="s">
        <v>19</v>
      </c>
      <c r="C14" s="18">
        <v>50000</v>
      </c>
      <c r="D14" s="18">
        <v>-45976.800000000003</v>
      </c>
      <c r="E14" s="21">
        <f t="shared" si="0"/>
        <v>-91.953599999999994</v>
      </c>
    </row>
    <row r="15" spans="1:5" ht="114.75">
      <c r="A15" s="12" t="s">
        <v>20</v>
      </c>
      <c r="B15" s="17" t="s">
        <v>21</v>
      </c>
      <c r="C15" s="18">
        <v>19927</v>
      </c>
      <c r="D15" s="18">
        <v>39307.050000000003</v>
      </c>
      <c r="E15" s="21">
        <f t="shared" si="0"/>
        <v>197.25523159532295</v>
      </c>
    </row>
    <row r="16" spans="1:5" ht="153">
      <c r="A16" s="12" t="s">
        <v>22</v>
      </c>
      <c r="B16" s="17" t="s">
        <v>23</v>
      </c>
      <c r="C16" s="18">
        <v>0</v>
      </c>
      <c r="D16" s="18">
        <v>171.25</v>
      </c>
      <c r="E16" s="21">
        <v>0</v>
      </c>
    </row>
    <row r="17" spans="1:5" ht="76.5">
      <c r="A17" s="13" t="s">
        <v>24</v>
      </c>
      <c r="B17" s="17" t="s">
        <v>25</v>
      </c>
      <c r="C17" s="18">
        <v>0</v>
      </c>
      <c r="D17" s="18">
        <v>29732.89</v>
      </c>
      <c r="E17" s="21">
        <v>0</v>
      </c>
    </row>
    <row r="18" spans="1:5" ht="51">
      <c r="A18" s="13" t="s">
        <v>26</v>
      </c>
      <c r="B18" s="17" t="s">
        <v>27</v>
      </c>
      <c r="C18" s="18">
        <v>0</v>
      </c>
      <c r="D18" s="18">
        <v>3557.91</v>
      </c>
      <c r="E18" s="21">
        <v>0</v>
      </c>
    </row>
    <row r="19" spans="1:5" ht="102" customHeight="1">
      <c r="A19" s="12" t="s">
        <v>28</v>
      </c>
      <c r="B19" s="17" t="s">
        <v>29</v>
      </c>
      <c r="C19" s="18">
        <v>19927</v>
      </c>
      <c r="D19" s="18">
        <v>5845</v>
      </c>
      <c r="E19" s="21">
        <f t="shared" si="0"/>
        <v>29.332062026396347</v>
      </c>
    </row>
    <row r="20" spans="1:5" ht="22.5" customHeight="1">
      <c r="A20" s="13" t="s">
        <v>30</v>
      </c>
      <c r="B20" s="17" t="s">
        <v>31</v>
      </c>
      <c r="C20" s="18">
        <v>17755100</v>
      </c>
      <c r="D20" s="18">
        <v>19181104.890000001</v>
      </c>
      <c r="E20" s="21">
        <f t="shared" si="0"/>
        <v>108.03152271741641</v>
      </c>
    </row>
    <row r="21" spans="1:5" ht="38.25">
      <c r="A21" s="13" t="s">
        <v>32</v>
      </c>
      <c r="B21" s="17" t="s">
        <v>33</v>
      </c>
      <c r="C21" s="18">
        <v>17755100</v>
      </c>
      <c r="D21" s="18">
        <v>19181104.890000001</v>
      </c>
      <c r="E21" s="21">
        <f t="shared" si="0"/>
        <v>108.03152271741641</v>
      </c>
    </row>
    <row r="22" spans="1:5" ht="76.5">
      <c r="A22" s="13" t="s">
        <v>34</v>
      </c>
      <c r="B22" s="17" t="s">
        <v>35</v>
      </c>
      <c r="C22" s="18">
        <v>4930100</v>
      </c>
      <c r="D22" s="18">
        <v>8546435.1999999993</v>
      </c>
      <c r="E22" s="21">
        <f t="shared" si="0"/>
        <v>173.35216729883774</v>
      </c>
    </row>
    <row r="23" spans="1:5" ht="89.25">
      <c r="A23" s="12" t="s">
        <v>36</v>
      </c>
      <c r="B23" s="17" t="s">
        <v>37</v>
      </c>
      <c r="C23" s="18">
        <v>71250</v>
      </c>
      <c r="D23" s="18">
        <v>82307.83</v>
      </c>
      <c r="E23" s="21">
        <f t="shared" si="0"/>
        <v>115.51976140350877</v>
      </c>
    </row>
    <row r="24" spans="1:5" ht="76.5">
      <c r="A24" s="13" t="s">
        <v>38</v>
      </c>
      <c r="B24" s="17" t="s">
        <v>39</v>
      </c>
      <c r="C24" s="18">
        <v>10865525</v>
      </c>
      <c r="D24" s="18">
        <v>12467248.17</v>
      </c>
      <c r="E24" s="21">
        <f t="shared" si="0"/>
        <v>114.74133251729668</v>
      </c>
    </row>
    <row r="25" spans="1:5" ht="76.5">
      <c r="A25" s="13" t="s">
        <v>40</v>
      </c>
      <c r="B25" s="17" t="s">
        <v>41</v>
      </c>
      <c r="C25" s="18">
        <v>1888225</v>
      </c>
      <c r="D25" s="18">
        <v>-1914886.31</v>
      </c>
      <c r="E25" s="21">
        <f t="shared" si="0"/>
        <v>-101.41197738616955</v>
      </c>
    </row>
    <row r="26" spans="1:5">
      <c r="A26" s="13" t="s">
        <v>42</v>
      </c>
      <c r="B26" s="17" t="s">
        <v>43</v>
      </c>
      <c r="C26" s="18">
        <v>3041000</v>
      </c>
      <c r="D26" s="18">
        <v>2982992.99</v>
      </c>
      <c r="E26" s="21">
        <f t="shared" si="0"/>
        <v>98.092502137454787</v>
      </c>
    </row>
    <row r="27" spans="1:5" ht="25.5">
      <c r="A27" s="13" t="s">
        <v>44</v>
      </c>
      <c r="B27" s="17" t="s">
        <v>45</v>
      </c>
      <c r="C27" s="18">
        <v>1795000</v>
      </c>
      <c r="D27" s="18">
        <v>1710036.1</v>
      </c>
      <c r="E27" s="21">
        <f t="shared" si="0"/>
        <v>95.266635097493037</v>
      </c>
    </row>
    <row r="28" spans="1:5" ht="38.25">
      <c r="A28" s="13" t="s">
        <v>46</v>
      </c>
      <c r="B28" s="17" t="s">
        <v>47</v>
      </c>
      <c r="C28" s="18">
        <v>1280000</v>
      </c>
      <c r="D28" s="18">
        <v>1220116</v>
      </c>
      <c r="E28" s="21">
        <f t="shared" si="0"/>
        <v>95.321562499999999</v>
      </c>
    </row>
    <row r="29" spans="1:5" ht="63.75">
      <c r="A29" s="13" t="s">
        <v>323</v>
      </c>
      <c r="B29" s="17" t="s">
        <v>326</v>
      </c>
      <c r="C29" s="18">
        <v>1280000</v>
      </c>
      <c r="D29" s="19">
        <v>1159939.78</v>
      </c>
      <c r="E29" s="21">
        <f t="shared" si="0"/>
        <v>90.620295312500005</v>
      </c>
    </row>
    <row r="30" spans="1:5" ht="38.25">
      <c r="A30" s="13" t="s">
        <v>324</v>
      </c>
      <c r="B30" s="17" t="s">
        <v>327</v>
      </c>
      <c r="C30" s="18">
        <v>0</v>
      </c>
      <c r="D30" s="19">
        <v>51238.68</v>
      </c>
      <c r="E30" s="21">
        <v>0</v>
      </c>
    </row>
    <row r="31" spans="1:5" ht="63.75">
      <c r="A31" s="13" t="s">
        <v>325</v>
      </c>
      <c r="B31" s="17" t="s">
        <v>328</v>
      </c>
      <c r="C31" s="18">
        <v>0</v>
      </c>
      <c r="D31" s="19">
        <v>8937.5400000000009</v>
      </c>
      <c r="E31" s="21">
        <v>0</v>
      </c>
    </row>
    <row r="32" spans="1:5" ht="38.25">
      <c r="A32" s="13" t="s">
        <v>48</v>
      </c>
      <c r="B32" s="17" t="s">
        <v>49</v>
      </c>
      <c r="C32" s="18">
        <v>515000</v>
      </c>
      <c r="D32" s="18">
        <v>489920.1</v>
      </c>
      <c r="E32" s="21">
        <f t="shared" si="0"/>
        <v>95.130116504854371</v>
      </c>
    </row>
    <row r="33" spans="1:5" ht="76.5">
      <c r="A33" s="13" t="s">
        <v>329</v>
      </c>
      <c r="B33" s="17" t="s">
        <v>332</v>
      </c>
      <c r="C33" s="18">
        <v>515000</v>
      </c>
      <c r="D33" s="19">
        <v>475382.99</v>
      </c>
      <c r="E33" s="21">
        <f t="shared" si="0"/>
        <v>92.30737669902912</v>
      </c>
    </row>
    <row r="34" spans="1:5" ht="51">
      <c r="A34" s="13" t="s">
        <v>330</v>
      </c>
      <c r="B34" s="17" t="s">
        <v>333</v>
      </c>
      <c r="C34" s="18">
        <v>0</v>
      </c>
      <c r="D34" s="19">
        <v>11212.42</v>
      </c>
      <c r="E34" s="21">
        <v>0</v>
      </c>
    </row>
    <row r="35" spans="1:5" ht="76.5">
      <c r="A35" s="13" t="s">
        <v>331</v>
      </c>
      <c r="B35" s="17" t="s">
        <v>334</v>
      </c>
      <c r="C35" s="18">
        <v>0</v>
      </c>
      <c r="D35" s="19">
        <v>3324.69</v>
      </c>
      <c r="E35" s="21">
        <v>0</v>
      </c>
    </row>
    <row r="36" spans="1:5" ht="25.5">
      <c r="A36" s="13" t="s">
        <v>50</v>
      </c>
      <c r="B36" s="17" t="s">
        <v>51</v>
      </c>
      <c r="C36" s="18">
        <v>1190000</v>
      </c>
      <c r="D36" s="18">
        <v>1156837.99</v>
      </c>
      <c r="E36" s="21">
        <f t="shared" si="0"/>
        <v>97.213276470588241</v>
      </c>
    </row>
    <row r="37" spans="1:5" ht="25.5">
      <c r="A37" s="13" t="s">
        <v>50</v>
      </c>
      <c r="B37" s="17" t="s">
        <v>52</v>
      </c>
      <c r="C37" s="18">
        <v>1190000</v>
      </c>
      <c r="D37" s="18">
        <v>1156837.99</v>
      </c>
      <c r="E37" s="21">
        <f t="shared" si="0"/>
        <v>97.213276470588241</v>
      </c>
    </row>
    <row r="38" spans="1:5" ht="51">
      <c r="A38" s="13" t="s">
        <v>53</v>
      </c>
      <c r="B38" s="17" t="s">
        <v>54</v>
      </c>
      <c r="C38" s="18">
        <v>1190000</v>
      </c>
      <c r="D38" s="18">
        <v>1131377.54</v>
      </c>
      <c r="E38" s="21">
        <f t="shared" si="0"/>
        <v>95.073742857142861</v>
      </c>
    </row>
    <row r="39" spans="1:5" ht="38.25">
      <c r="A39" s="13" t="s">
        <v>55</v>
      </c>
      <c r="B39" s="17" t="s">
        <v>56</v>
      </c>
      <c r="C39" s="18">
        <v>0</v>
      </c>
      <c r="D39" s="18">
        <v>9481.0499999999993</v>
      </c>
      <c r="E39" s="21">
        <v>0</v>
      </c>
    </row>
    <row r="40" spans="1:5" ht="51">
      <c r="A40" s="13" t="s">
        <v>57</v>
      </c>
      <c r="B40" s="17" t="s">
        <v>58</v>
      </c>
      <c r="C40" s="18">
        <v>0</v>
      </c>
      <c r="D40" s="18">
        <v>15979.4</v>
      </c>
      <c r="E40" s="21">
        <v>0</v>
      </c>
    </row>
    <row r="41" spans="1:5" ht="25.5">
      <c r="A41" s="13" t="s">
        <v>59</v>
      </c>
      <c r="B41" s="17" t="s">
        <v>60</v>
      </c>
      <c r="C41" s="18">
        <v>56000</v>
      </c>
      <c r="D41" s="18">
        <v>116118.9</v>
      </c>
      <c r="E41" s="21">
        <f t="shared" si="0"/>
        <v>207.35517857142858</v>
      </c>
    </row>
    <row r="42" spans="1:5" ht="38.25">
      <c r="A42" s="13" t="s">
        <v>61</v>
      </c>
      <c r="B42" s="17" t="s">
        <v>62</v>
      </c>
      <c r="C42" s="18">
        <v>56000</v>
      </c>
      <c r="D42" s="18">
        <v>116118.9</v>
      </c>
      <c r="E42" s="21">
        <f t="shared" si="0"/>
        <v>207.35517857142858</v>
      </c>
    </row>
    <row r="43" spans="1:5" ht="76.5">
      <c r="A43" s="13" t="s">
        <v>63</v>
      </c>
      <c r="B43" s="17" t="s">
        <v>64</v>
      </c>
      <c r="C43" s="18">
        <v>56000</v>
      </c>
      <c r="D43" s="18">
        <v>116053</v>
      </c>
      <c r="E43" s="21">
        <f t="shared" si="0"/>
        <v>207.23750000000001</v>
      </c>
    </row>
    <row r="44" spans="1:5" ht="51">
      <c r="A44" s="13" t="s">
        <v>65</v>
      </c>
      <c r="B44" s="17" t="s">
        <v>66</v>
      </c>
      <c r="C44" s="18">
        <v>0</v>
      </c>
      <c r="D44" s="18">
        <v>65.900000000000006</v>
      </c>
      <c r="E44" s="21">
        <v>0</v>
      </c>
    </row>
    <row r="45" spans="1:5">
      <c r="A45" s="13" t="s">
        <v>67</v>
      </c>
      <c r="B45" s="17" t="s">
        <v>68</v>
      </c>
      <c r="C45" s="18">
        <v>1116500</v>
      </c>
      <c r="D45" s="18">
        <v>1115159.8899999999</v>
      </c>
      <c r="E45" s="21">
        <f t="shared" si="0"/>
        <v>99.879972234661878</v>
      </c>
    </row>
    <row r="46" spans="1:5" ht="38.25">
      <c r="A46" s="13" t="s">
        <v>69</v>
      </c>
      <c r="B46" s="17" t="s">
        <v>70</v>
      </c>
      <c r="C46" s="18">
        <v>261000</v>
      </c>
      <c r="D46" s="18">
        <v>259659.89</v>
      </c>
      <c r="E46" s="21">
        <f t="shared" si="0"/>
        <v>99.48654789272031</v>
      </c>
    </row>
    <row r="47" spans="1:5" ht="51">
      <c r="A47" s="13" t="s">
        <v>71</v>
      </c>
      <c r="B47" s="17" t="s">
        <v>72</v>
      </c>
      <c r="C47" s="18">
        <v>261000</v>
      </c>
      <c r="D47" s="18">
        <v>259659.89</v>
      </c>
      <c r="E47" s="21">
        <f t="shared" si="0"/>
        <v>99.48654789272031</v>
      </c>
    </row>
    <row r="48" spans="1:5" ht="89.25">
      <c r="A48" s="12" t="s">
        <v>73</v>
      </c>
      <c r="B48" s="17" t="s">
        <v>74</v>
      </c>
      <c r="C48" s="18">
        <v>261000</v>
      </c>
      <c r="D48" s="18">
        <v>259659.89</v>
      </c>
      <c r="E48" s="21">
        <f t="shared" si="0"/>
        <v>99.48654789272031</v>
      </c>
    </row>
    <row r="49" spans="1:5" ht="38.25">
      <c r="A49" s="13" t="s">
        <v>75</v>
      </c>
      <c r="B49" s="17" t="s">
        <v>76</v>
      </c>
      <c r="C49" s="18">
        <v>855500</v>
      </c>
      <c r="D49" s="18">
        <v>855500</v>
      </c>
      <c r="E49" s="21">
        <f t="shared" si="0"/>
        <v>100</v>
      </c>
    </row>
    <row r="50" spans="1:5" ht="63.75">
      <c r="A50" s="13" t="s">
        <v>77</v>
      </c>
      <c r="B50" s="17" t="s">
        <v>78</v>
      </c>
      <c r="C50" s="18">
        <v>855500</v>
      </c>
      <c r="D50" s="18">
        <v>855500</v>
      </c>
      <c r="E50" s="21">
        <f t="shared" si="0"/>
        <v>100</v>
      </c>
    </row>
    <row r="51" spans="1:5" ht="76.5">
      <c r="A51" s="13" t="s">
        <v>79</v>
      </c>
      <c r="B51" s="17" t="s">
        <v>80</v>
      </c>
      <c r="C51" s="18">
        <v>855500</v>
      </c>
      <c r="D51" s="18">
        <v>855500</v>
      </c>
      <c r="E51" s="21">
        <f t="shared" si="0"/>
        <v>100</v>
      </c>
    </row>
    <row r="52" spans="1:5" ht="38.25">
      <c r="A52" s="13" t="s">
        <v>81</v>
      </c>
      <c r="B52" s="17" t="s">
        <v>82</v>
      </c>
      <c r="C52" s="18">
        <v>833642</v>
      </c>
      <c r="D52" s="18">
        <v>749004.07</v>
      </c>
      <c r="E52" s="21">
        <f t="shared" si="0"/>
        <v>89.847208993788698</v>
      </c>
    </row>
    <row r="53" spans="1:5" ht="89.25">
      <c r="A53" s="12" t="s">
        <v>83</v>
      </c>
      <c r="B53" s="17" t="s">
        <v>84</v>
      </c>
      <c r="C53" s="18">
        <v>177800</v>
      </c>
      <c r="D53" s="18">
        <v>130128.02</v>
      </c>
      <c r="E53" s="21">
        <f t="shared" si="0"/>
        <v>73.187862767154101</v>
      </c>
    </row>
    <row r="54" spans="1:5" ht="63.75">
      <c r="A54" s="13" t="s">
        <v>85</v>
      </c>
      <c r="B54" s="17" t="s">
        <v>86</v>
      </c>
      <c r="C54" s="18">
        <v>177800</v>
      </c>
      <c r="D54" s="18">
        <v>130128.02</v>
      </c>
      <c r="E54" s="21">
        <f t="shared" si="0"/>
        <v>73.187862767154101</v>
      </c>
    </row>
    <row r="55" spans="1:5" ht="89.25">
      <c r="A55" s="12" t="s">
        <v>87</v>
      </c>
      <c r="B55" s="17" t="s">
        <v>88</v>
      </c>
      <c r="C55" s="18">
        <v>177800</v>
      </c>
      <c r="D55" s="18">
        <v>130128.02</v>
      </c>
      <c r="E55" s="21">
        <f t="shared" si="0"/>
        <v>73.187862767154101</v>
      </c>
    </row>
    <row r="56" spans="1:5" ht="25.5">
      <c r="A56" s="13" t="s">
        <v>89</v>
      </c>
      <c r="B56" s="17" t="s">
        <v>90</v>
      </c>
      <c r="C56" s="18">
        <v>50000</v>
      </c>
      <c r="D56" s="18">
        <v>0</v>
      </c>
      <c r="E56" s="21">
        <f t="shared" si="0"/>
        <v>0</v>
      </c>
    </row>
    <row r="57" spans="1:5" ht="51">
      <c r="A57" s="13" t="s">
        <v>91</v>
      </c>
      <c r="B57" s="17" t="s">
        <v>92</v>
      </c>
      <c r="C57" s="18">
        <v>50000</v>
      </c>
      <c r="D57" s="18">
        <v>0</v>
      </c>
      <c r="E57" s="21">
        <f t="shared" si="0"/>
        <v>0</v>
      </c>
    </row>
    <row r="58" spans="1:5" ht="63.75">
      <c r="A58" s="13" t="s">
        <v>93</v>
      </c>
      <c r="B58" s="17" t="s">
        <v>94</v>
      </c>
      <c r="C58" s="18">
        <v>50000</v>
      </c>
      <c r="D58" s="18">
        <v>0</v>
      </c>
      <c r="E58" s="21">
        <f t="shared" si="0"/>
        <v>0</v>
      </c>
    </row>
    <row r="59" spans="1:5" ht="89.25">
      <c r="A59" s="12" t="s">
        <v>95</v>
      </c>
      <c r="B59" s="17" t="s">
        <v>96</v>
      </c>
      <c r="C59" s="18">
        <v>605842</v>
      </c>
      <c r="D59" s="18">
        <v>618876.05000000005</v>
      </c>
      <c r="E59" s="21">
        <f t="shared" si="0"/>
        <v>102.15139425790883</v>
      </c>
    </row>
    <row r="60" spans="1:5" ht="76.5">
      <c r="A60" s="12" t="s">
        <v>97</v>
      </c>
      <c r="B60" s="17" t="s">
        <v>98</v>
      </c>
      <c r="C60" s="18">
        <v>605842</v>
      </c>
      <c r="D60" s="18">
        <v>618876.05000000005</v>
      </c>
      <c r="E60" s="21">
        <f t="shared" si="0"/>
        <v>102.15139425790883</v>
      </c>
    </row>
    <row r="61" spans="1:5" ht="76.5">
      <c r="A61" s="13" t="s">
        <v>99</v>
      </c>
      <c r="B61" s="17" t="s">
        <v>100</v>
      </c>
      <c r="C61" s="18">
        <v>605842</v>
      </c>
      <c r="D61" s="18">
        <v>618876.05000000005</v>
      </c>
      <c r="E61" s="21">
        <f t="shared" si="0"/>
        <v>102.15139425790883</v>
      </c>
    </row>
    <row r="62" spans="1:5" ht="25.5">
      <c r="A62" s="13" t="s">
        <v>101</v>
      </c>
      <c r="B62" s="17" t="s">
        <v>102</v>
      </c>
      <c r="C62" s="18">
        <v>2304571</v>
      </c>
      <c r="D62" s="18">
        <v>2306196.8199999998</v>
      </c>
      <c r="E62" s="21">
        <f t="shared" si="0"/>
        <v>100.0705476203597</v>
      </c>
    </row>
    <row r="63" spans="1:5" ht="25.5">
      <c r="A63" s="13" t="s">
        <v>103</v>
      </c>
      <c r="B63" s="17" t="s">
        <v>104</v>
      </c>
      <c r="C63" s="18">
        <v>2304571</v>
      </c>
      <c r="D63" s="18">
        <v>2306196.8199999998</v>
      </c>
      <c r="E63" s="21">
        <f t="shared" si="0"/>
        <v>100.0705476203597</v>
      </c>
    </row>
    <row r="64" spans="1:5" ht="25.5">
      <c r="A64" s="13" t="s">
        <v>105</v>
      </c>
      <c r="B64" s="17" t="s">
        <v>106</v>
      </c>
      <c r="C64" s="18">
        <v>563000</v>
      </c>
      <c r="D64" s="18">
        <v>567368.51</v>
      </c>
      <c r="E64" s="21">
        <f t="shared" si="0"/>
        <v>100.77593428063943</v>
      </c>
    </row>
    <row r="65" spans="1:7" ht="63.75">
      <c r="A65" s="13" t="s">
        <v>107</v>
      </c>
      <c r="B65" s="17" t="s">
        <v>108</v>
      </c>
      <c r="C65" s="18">
        <v>563000</v>
      </c>
      <c r="D65" s="18">
        <v>567368.51</v>
      </c>
      <c r="E65" s="21">
        <f t="shared" si="0"/>
        <v>100.77593428063943</v>
      </c>
    </row>
    <row r="66" spans="1:7" ht="25.5">
      <c r="A66" s="13" t="s">
        <v>109</v>
      </c>
      <c r="B66" s="17" t="s">
        <v>110</v>
      </c>
      <c r="C66" s="18">
        <v>3271</v>
      </c>
      <c r="D66" s="18">
        <v>3270.37</v>
      </c>
      <c r="E66" s="21">
        <f t="shared" si="0"/>
        <v>99.980739834912868</v>
      </c>
    </row>
    <row r="67" spans="1:7" ht="63.75">
      <c r="A67" s="13" t="s">
        <v>111</v>
      </c>
      <c r="B67" s="17" t="s">
        <v>112</v>
      </c>
      <c r="C67" s="18">
        <v>3271</v>
      </c>
      <c r="D67" s="18">
        <v>3270.37</v>
      </c>
      <c r="E67" s="21">
        <f t="shared" si="0"/>
        <v>99.980739834912868</v>
      </c>
    </row>
    <row r="68" spans="1:7" ht="25.5">
      <c r="A68" s="13" t="s">
        <v>113</v>
      </c>
      <c r="B68" s="17" t="s">
        <v>114</v>
      </c>
      <c r="C68" s="18">
        <v>2910000</v>
      </c>
      <c r="D68" s="18">
        <v>3275824.35</v>
      </c>
      <c r="E68" s="21">
        <f t="shared" si="0"/>
        <v>112.57128350515464</v>
      </c>
    </row>
    <row r="69" spans="1:7" ht="51">
      <c r="A69" s="13" t="s">
        <v>351</v>
      </c>
      <c r="B69" s="17" t="s">
        <v>335</v>
      </c>
      <c r="C69" s="18">
        <v>2910000</v>
      </c>
      <c r="D69" s="18">
        <v>3275824.35</v>
      </c>
      <c r="E69" s="21">
        <f t="shared" ref="E69" si="1">D69*100/C69</f>
        <v>112.57128350515464</v>
      </c>
    </row>
    <row r="70" spans="1:7" ht="51">
      <c r="A70" s="13" t="s">
        <v>115</v>
      </c>
      <c r="B70" s="17" t="s">
        <v>116</v>
      </c>
      <c r="C70" s="18">
        <v>-1171700</v>
      </c>
      <c r="D70" s="18">
        <v>-1540266.41</v>
      </c>
      <c r="E70" s="21">
        <f t="shared" si="0"/>
        <v>131.4556977041905</v>
      </c>
    </row>
    <row r="71" spans="1:7" ht="89.25">
      <c r="A71" s="12" t="s">
        <v>117</v>
      </c>
      <c r="B71" s="17" t="s">
        <v>118</v>
      </c>
      <c r="C71" s="18">
        <v>-1171700</v>
      </c>
      <c r="D71" s="18">
        <v>-1540266.41</v>
      </c>
      <c r="E71" s="21">
        <f t="shared" si="0"/>
        <v>131.4556977041905</v>
      </c>
    </row>
    <row r="72" spans="1:7" ht="38.25">
      <c r="A72" s="13" t="s">
        <v>119</v>
      </c>
      <c r="B72" s="17" t="s">
        <v>120</v>
      </c>
      <c r="C72" s="18">
        <v>1978900</v>
      </c>
      <c r="D72" s="18">
        <v>2089839.46</v>
      </c>
      <c r="E72" s="21">
        <f t="shared" si="0"/>
        <v>105.60611754004751</v>
      </c>
    </row>
    <row r="73" spans="1:7">
      <c r="A73" s="13" t="s">
        <v>121</v>
      </c>
      <c r="B73" s="17" t="s">
        <v>122</v>
      </c>
      <c r="C73" s="18">
        <v>155000</v>
      </c>
      <c r="D73" s="18">
        <v>167420</v>
      </c>
      <c r="E73" s="21">
        <f t="shared" si="0"/>
        <v>108.01290322580645</v>
      </c>
    </row>
    <row r="74" spans="1:7">
      <c r="A74" s="13" t="s">
        <v>123</v>
      </c>
      <c r="B74" s="17" t="s">
        <v>124</v>
      </c>
      <c r="C74" s="18">
        <v>155000</v>
      </c>
      <c r="D74" s="18">
        <v>167420</v>
      </c>
      <c r="E74" s="21">
        <f t="shared" si="0"/>
        <v>108.01290322580645</v>
      </c>
    </row>
    <row r="75" spans="1:7" ht="38.25">
      <c r="A75" s="13" t="s">
        <v>125</v>
      </c>
      <c r="B75" s="17" t="s">
        <v>126</v>
      </c>
      <c r="C75" s="18">
        <v>155000</v>
      </c>
      <c r="D75" s="18">
        <v>167420</v>
      </c>
      <c r="E75" s="21">
        <f t="shared" ref="E75:E145" si="2">D75*100/C75</f>
        <v>108.01290322580645</v>
      </c>
    </row>
    <row r="76" spans="1:7" ht="38.25">
      <c r="A76" s="13" t="s">
        <v>336</v>
      </c>
      <c r="B76" s="17" t="s">
        <v>337</v>
      </c>
      <c r="C76" s="18">
        <v>155000</v>
      </c>
      <c r="D76" s="18">
        <v>167420</v>
      </c>
      <c r="E76" s="21">
        <f t="shared" ref="E76" si="3">D76*100/C76</f>
        <v>108.01290322580645</v>
      </c>
    </row>
    <row r="77" spans="1:7">
      <c r="A77" s="13" t="s">
        <v>127</v>
      </c>
      <c r="B77" s="17" t="s">
        <v>128</v>
      </c>
      <c r="C77" s="18">
        <v>1823900</v>
      </c>
      <c r="D77" s="18">
        <v>1922419.46</v>
      </c>
      <c r="E77" s="21">
        <f t="shared" si="2"/>
        <v>105.40158232359231</v>
      </c>
    </row>
    <row r="78" spans="1:7">
      <c r="A78" s="13" t="s">
        <v>129</v>
      </c>
      <c r="B78" s="17" t="s">
        <v>130</v>
      </c>
      <c r="C78" s="18">
        <v>1823900</v>
      </c>
      <c r="D78" s="18">
        <v>1922419.46</v>
      </c>
      <c r="E78" s="21">
        <f t="shared" si="2"/>
        <v>105.40158232359231</v>
      </c>
      <c r="F78" s="20"/>
      <c r="G78" s="20"/>
    </row>
    <row r="79" spans="1:7" ht="25.5">
      <c r="A79" s="13" t="s">
        <v>131</v>
      </c>
      <c r="B79" s="17" t="s">
        <v>132</v>
      </c>
      <c r="C79" s="19">
        <v>175000</v>
      </c>
      <c r="D79" s="19">
        <v>183359.1</v>
      </c>
      <c r="E79" s="21">
        <f t="shared" si="2"/>
        <v>104.77662857142857</v>
      </c>
    </row>
    <row r="80" spans="1:7" ht="25.5">
      <c r="A80" s="13" t="s">
        <v>338</v>
      </c>
      <c r="B80" s="17" t="s">
        <v>343</v>
      </c>
      <c r="C80" s="19">
        <v>184000</v>
      </c>
      <c r="D80" s="19">
        <v>192941.87</v>
      </c>
      <c r="E80" s="21">
        <f t="shared" si="2"/>
        <v>104.85971195652174</v>
      </c>
    </row>
    <row r="81" spans="1:5" ht="25.5">
      <c r="A81" s="13" t="s">
        <v>339</v>
      </c>
      <c r="B81" s="17" t="s">
        <v>344</v>
      </c>
      <c r="C81" s="19">
        <v>1195400</v>
      </c>
      <c r="D81" s="19">
        <v>1271990</v>
      </c>
      <c r="E81" s="21">
        <f t="shared" si="2"/>
        <v>106.40706039819307</v>
      </c>
    </row>
    <row r="82" spans="1:5" ht="38.25">
      <c r="A82" s="13" t="s">
        <v>340</v>
      </c>
      <c r="B82" s="17" t="s">
        <v>344</v>
      </c>
      <c r="C82" s="19">
        <v>52000</v>
      </c>
      <c r="D82" s="19">
        <v>60902.49</v>
      </c>
      <c r="E82" s="21">
        <f t="shared" si="2"/>
        <v>117.12017307692308</v>
      </c>
    </row>
    <row r="83" spans="1:5" ht="38.25">
      <c r="A83" s="13" t="s">
        <v>341</v>
      </c>
      <c r="B83" s="17" t="s">
        <v>345</v>
      </c>
      <c r="C83" s="19">
        <v>96500</v>
      </c>
      <c r="D83" s="19">
        <v>97530</v>
      </c>
      <c r="E83" s="21">
        <f t="shared" si="2"/>
        <v>101.06735751295336</v>
      </c>
    </row>
    <row r="84" spans="1:5" ht="38.25">
      <c r="A84" s="13" t="s">
        <v>342</v>
      </c>
      <c r="B84" s="17" t="s">
        <v>346</v>
      </c>
      <c r="C84" s="19">
        <v>121000</v>
      </c>
      <c r="D84" s="19">
        <v>115696</v>
      </c>
      <c r="E84" s="21">
        <f t="shared" si="2"/>
        <v>95.616528925619832</v>
      </c>
    </row>
    <row r="85" spans="1:5" ht="25.5">
      <c r="A85" s="13" t="s">
        <v>133</v>
      </c>
      <c r="B85" s="17" t="s">
        <v>134</v>
      </c>
      <c r="C85" s="18">
        <v>166250</v>
      </c>
      <c r="D85" s="18">
        <v>166248.79999999999</v>
      </c>
      <c r="E85" s="21">
        <f t="shared" si="2"/>
        <v>99.999278195488714</v>
      </c>
    </row>
    <row r="86" spans="1:5" ht="76.5">
      <c r="A86" s="12" t="s">
        <v>135</v>
      </c>
      <c r="B86" s="17" t="s">
        <v>136</v>
      </c>
      <c r="C86" s="18">
        <v>14950</v>
      </c>
      <c r="D86" s="18">
        <v>14950</v>
      </c>
      <c r="E86" s="21">
        <f t="shared" si="2"/>
        <v>100</v>
      </c>
    </row>
    <row r="87" spans="1:5" ht="102">
      <c r="A87" s="12" t="s">
        <v>137</v>
      </c>
      <c r="B87" s="17" t="s">
        <v>138</v>
      </c>
      <c r="C87" s="18">
        <v>14950</v>
      </c>
      <c r="D87" s="18">
        <v>14950</v>
      </c>
      <c r="E87" s="21">
        <f t="shared" si="2"/>
        <v>100</v>
      </c>
    </row>
    <row r="88" spans="1:5" ht="89.25">
      <c r="A88" s="12" t="s">
        <v>139</v>
      </c>
      <c r="B88" s="17" t="s">
        <v>140</v>
      </c>
      <c r="C88" s="18">
        <v>14950</v>
      </c>
      <c r="D88" s="18">
        <v>14950</v>
      </c>
      <c r="E88" s="21">
        <f t="shared" si="2"/>
        <v>100</v>
      </c>
    </row>
    <row r="89" spans="1:5" ht="38.25">
      <c r="A89" s="13" t="s">
        <v>141</v>
      </c>
      <c r="B89" s="17" t="s">
        <v>142</v>
      </c>
      <c r="C89" s="18">
        <v>151300</v>
      </c>
      <c r="D89" s="18">
        <v>151298.79999999999</v>
      </c>
      <c r="E89" s="21">
        <f t="shared" si="2"/>
        <v>99.999206873760727</v>
      </c>
    </row>
    <row r="90" spans="1:5" ht="38.25">
      <c r="A90" s="13" t="s">
        <v>143</v>
      </c>
      <c r="B90" s="17" t="s">
        <v>144</v>
      </c>
      <c r="C90" s="18">
        <v>151300</v>
      </c>
      <c r="D90" s="18">
        <v>151298.79999999999</v>
      </c>
      <c r="E90" s="21">
        <f t="shared" si="2"/>
        <v>99.999206873760727</v>
      </c>
    </row>
    <row r="91" spans="1:5" ht="51">
      <c r="A91" s="13" t="s">
        <v>145</v>
      </c>
      <c r="B91" s="17" t="s">
        <v>146</v>
      </c>
      <c r="C91" s="18">
        <v>151300</v>
      </c>
      <c r="D91" s="18">
        <v>151298.79999999999</v>
      </c>
      <c r="E91" s="21">
        <f t="shared" si="2"/>
        <v>99.999206873760727</v>
      </c>
    </row>
    <row r="92" spans="1:5">
      <c r="A92" s="13" t="s">
        <v>147</v>
      </c>
      <c r="B92" s="17" t="s">
        <v>148</v>
      </c>
      <c r="C92" s="18">
        <v>541117</v>
      </c>
      <c r="D92" s="18">
        <v>539818.5</v>
      </c>
      <c r="E92" s="21">
        <f t="shared" si="2"/>
        <v>99.760033412367378</v>
      </c>
    </row>
    <row r="93" spans="1:5" ht="25.5">
      <c r="A93" s="13" t="s">
        <v>149</v>
      </c>
      <c r="B93" s="17" t="s">
        <v>150</v>
      </c>
      <c r="C93" s="18">
        <v>55000</v>
      </c>
      <c r="D93" s="18">
        <v>54085.66</v>
      </c>
      <c r="E93" s="21">
        <f t="shared" si="2"/>
        <v>98.33756363636364</v>
      </c>
    </row>
    <row r="94" spans="1:5" ht="80.25" customHeight="1">
      <c r="A94" s="12" t="s">
        <v>151</v>
      </c>
      <c r="B94" s="17" t="s">
        <v>152</v>
      </c>
      <c r="C94" s="18">
        <v>46000</v>
      </c>
      <c r="D94" s="18">
        <v>46067.95</v>
      </c>
      <c r="E94" s="21">
        <f t="shared" si="2"/>
        <v>100.14771739130435</v>
      </c>
    </row>
    <row r="95" spans="1:5" ht="76.5" customHeight="1">
      <c r="A95" s="13" t="s">
        <v>153</v>
      </c>
      <c r="B95" s="17" t="s">
        <v>154</v>
      </c>
      <c r="C95" s="18">
        <v>46000</v>
      </c>
      <c r="D95" s="18">
        <v>46067.95</v>
      </c>
      <c r="E95" s="21">
        <f t="shared" si="2"/>
        <v>100.14771739130435</v>
      </c>
    </row>
    <row r="96" spans="1:5" ht="63.75">
      <c r="A96" s="13" t="s">
        <v>155</v>
      </c>
      <c r="B96" s="17" t="s">
        <v>156</v>
      </c>
      <c r="C96" s="18">
        <v>9000</v>
      </c>
      <c r="D96" s="18">
        <v>8017.71</v>
      </c>
      <c r="E96" s="21">
        <f t="shared" si="2"/>
        <v>89.085666666666668</v>
      </c>
    </row>
    <row r="97" spans="1:5" ht="102">
      <c r="A97" s="12" t="s">
        <v>157</v>
      </c>
      <c r="B97" s="17" t="s">
        <v>158</v>
      </c>
      <c r="C97" s="18">
        <v>9000</v>
      </c>
      <c r="D97" s="18">
        <v>8017.71</v>
      </c>
      <c r="E97" s="21">
        <f t="shared" si="2"/>
        <v>89.085666666666668</v>
      </c>
    </row>
    <row r="98" spans="1:5" ht="63.75">
      <c r="A98" s="13" t="s">
        <v>159</v>
      </c>
      <c r="B98" s="17" t="s">
        <v>160</v>
      </c>
      <c r="C98" s="18">
        <v>40000</v>
      </c>
      <c r="D98" s="18">
        <v>40000</v>
      </c>
      <c r="E98" s="21">
        <f t="shared" si="2"/>
        <v>100</v>
      </c>
    </row>
    <row r="99" spans="1:5" ht="63.75">
      <c r="A99" s="13" t="s">
        <v>161</v>
      </c>
      <c r="B99" s="17" t="s">
        <v>162</v>
      </c>
      <c r="C99" s="18">
        <v>40000</v>
      </c>
      <c r="D99" s="18">
        <v>40000</v>
      </c>
      <c r="E99" s="21">
        <f t="shared" si="2"/>
        <v>100</v>
      </c>
    </row>
    <row r="100" spans="1:5" ht="102">
      <c r="A100" s="12" t="s">
        <v>163</v>
      </c>
      <c r="B100" s="17" t="s">
        <v>164</v>
      </c>
      <c r="C100" s="18">
        <v>40000</v>
      </c>
      <c r="D100" s="18">
        <v>40000</v>
      </c>
      <c r="E100" s="21">
        <f t="shared" si="2"/>
        <v>100</v>
      </c>
    </row>
    <row r="101" spans="1:5" ht="114.75">
      <c r="A101" s="12" t="s">
        <v>165</v>
      </c>
      <c r="B101" s="17" t="s">
        <v>166</v>
      </c>
      <c r="C101" s="18">
        <v>47000</v>
      </c>
      <c r="D101" s="18">
        <v>47000</v>
      </c>
      <c r="E101" s="21">
        <f t="shared" si="2"/>
        <v>100</v>
      </c>
    </row>
    <row r="102" spans="1:5" ht="38.25">
      <c r="A102" s="13" t="s">
        <v>167</v>
      </c>
      <c r="B102" s="17" t="s">
        <v>168</v>
      </c>
      <c r="C102" s="18">
        <v>47000</v>
      </c>
      <c r="D102" s="18">
        <v>47000</v>
      </c>
      <c r="E102" s="21">
        <f t="shared" si="2"/>
        <v>100</v>
      </c>
    </row>
    <row r="103" spans="1:5" ht="38.25">
      <c r="A103" s="13" t="s">
        <v>167</v>
      </c>
      <c r="B103" s="17" t="s">
        <v>169</v>
      </c>
      <c r="C103" s="18">
        <v>47000</v>
      </c>
      <c r="D103" s="18">
        <v>47000</v>
      </c>
      <c r="E103" s="21">
        <f t="shared" si="2"/>
        <v>100</v>
      </c>
    </row>
    <row r="104" spans="1:5" ht="63.75">
      <c r="A104" s="13" t="s">
        <v>170</v>
      </c>
      <c r="B104" s="17" t="s">
        <v>171</v>
      </c>
      <c r="C104" s="18">
        <v>16000</v>
      </c>
      <c r="D104" s="18">
        <v>15000</v>
      </c>
      <c r="E104" s="21">
        <f t="shared" si="2"/>
        <v>93.75</v>
      </c>
    </row>
    <row r="105" spans="1:5" ht="102">
      <c r="A105" s="12" t="s">
        <v>172</v>
      </c>
      <c r="B105" s="17" t="s">
        <v>173</v>
      </c>
      <c r="C105" s="18">
        <v>16000</v>
      </c>
      <c r="D105" s="18">
        <v>15000</v>
      </c>
      <c r="E105" s="21">
        <f t="shared" si="2"/>
        <v>93.75</v>
      </c>
    </row>
    <row r="106" spans="1:5" ht="102">
      <c r="A106" s="12" t="s">
        <v>172</v>
      </c>
      <c r="B106" s="17" t="s">
        <v>174</v>
      </c>
      <c r="C106" s="18">
        <v>11500</v>
      </c>
      <c r="D106" s="18">
        <v>11500</v>
      </c>
      <c r="E106" s="21">
        <f t="shared" si="2"/>
        <v>100</v>
      </c>
    </row>
    <row r="107" spans="1:5" ht="102">
      <c r="A107" s="12" t="s">
        <v>172</v>
      </c>
      <c r="B107" s="17" t="s">
        <v>175</v>
      </c>
      <c r="C107" s="18">
        <v>4500</v>
      </c>
      <c r="D107" s="18">
        <v>3500</v>
      </c>
      <c r="E107" s="21">
        <f t="shared" si="2"/>
        <v>77.777777777777771</v>
      </c>
    </row>
    <row r="108" spans="1:5" ht="25.5">
      <c r="A108" s="13" t="s">
        <v>176</v>
      </c>
      <c r="B108" s="17" t="s">
        <v>177</v>
      </c>
      <c r="C108" s="18">
        <v>2000</v>
      </c>
      <c r="D108" s="18">
        <v>2000</v>
      </c>
      <c r="E108" s="21">
        <f t="shared" si="2"/>
        <v>100</v>
      </c>
    </row>
    <row r="109" spans="1:5" ht="51">
      <c r="A109" s="13" t="s">
        <v>178</v>
      </c>
      <c r="B109" s="17" t="s">
        <v>179</v>
      </c>
      <c r="C109" s="18">
        <v>2000</v>
      </c>
      <c r="D109" s="18">
        <v>2000</v>
      </c>
      <c r="E109" s="21">
        <f t="shared" si="2"/>
        <v>100</v>
      </c>
    </row>
    <row r="110" spans="1:5" ht="63.75">
      <c r="A110" s="13" t="s">
        <v>180</v>
      </c>
      <c r="B110" s="17" t="s">
        <v>181</v>
      </c>
      <c r="C110" s="18">
        <v>2000</v>
      </c>
      <c r="D110" s="18">
        <v>2000</v>
      </c>
      <c r="E110" s="21">
        <f t="shared" si="2"/>
        <v>100</v>
      </c>
    </row>
    <row r="111" spans="1:5" ht="63.75">
      <c r="A111" s="13" t="s">
        <v>182</v>
      </c>
      <c r="B111" s="17" t="s">
        <v>183</v>
      </c>
      <c r="C111" s="18">
        <v>33000</v>
      </c>
      <c r="D111" s="18">
        <v>53000</v>
      </c>
      <c r="E111" s="21">
        <f t="shared" si="2"/>
        <v>160.60606060606059</v>
      </c>
    </row>
    <row r="112" spans="1:5" ht="76.5">
      <c r="A112" s="13" t="s">
        <v>184</v>
      </c>
      <c r="B112" s="17" t="s">
        <v>185</v>
      </c>
      <c r="C112" s="18">
        <v>33000</v>
      </c>
      <c r="D112" s="18">
        <v>53000</v>
      </c>
      <c r="E112" s="21">
        <f t="shared" si="2"/>
        <v>160.60606060606059</v>
      </c>
    </row>
    <row r="113" spans="1:5" ht="76.5">
      <c r="A113" s="13" t="s">
        <v>184</v>
      </c>
      <c r="B113" s="17" t="s">
        <v>186</v>
      </c>
      <c r="C113" s="18">
        <v>30000</v>
      </c>
      <c r="D113" s="18">
        <v>30000</v>
      </c>
      <c r="E113" s="21">
        <f t="shared" si="2"/>
        <v>100</v>
      </c>
    </row>
    <row r="114" spans="1:5" ht="114.75">
      <c r="A114" s="12" t="s">
        <v>187</v>
      </c>
      <c r="B114" s="17" t="s">
        <v>188</v>
      </c>
      <c r="C114" s="18">
        <v>3000</v>
      </c>
      <c r="D114" s="18">
        <v>23000</v>
      </c>
      <c r="E114" s="21">
        <f t="shared" si="2"/>
        <v>766.66666666666663</v>
      </c>
    </row>
    <row r="115" spans="1:5" ht="25.5">
      <c r="A115" s="13" t="s">
        <v>189</v>
      </c>
      <c r="B115" s="17" t="s">
        <v>190</v>
      </c>
      <c r="C115" s="18">
        <v>92807</v>
      </c>
      <c r="D115" s="18">
        <v>99799</v>
      </c>
      <c r="E115" s="21">
        <f t="shared" si="2"/>
        <v>107.53391446765869</v>
      </c>
    </row>
    <row r="116" spans="1:5" ht="38.25">
      <c r="A116" s="13" t="s">
        <v>191</v>
      </c>
      <c r="B116" s="17" t="s">
        <v>192</v>
      </c>
      <c r="C116" s="18">
        <v>92807</v>
      </c>
      <c r="D116" s="18">
        <v>99799</v>
      </c>
      <c r="E116" s="21">
        <f t="shared" si="2"/>
        <v>107.53391446765869</v>
      </c>
    </row>
    <row r="117" spans="1:5" ht="76.5">
      <c r="A117" s="13" t="s">
        <v>193</v>
      </c>
      <c r="B117" s="17" t="s">
        <v>194</v>
      </c>
      <c r="C117" s="18">
        <v>36000</v>
      </c>
      <c r="D117" s="18">
        <v>38300</v>
      </c>
      <c r="E117" s="21">
        <f t="shared" si="2"/>
        <v>106.38888888888889</v>
      </c>
    </row>
    <row r="118" spans="1:5" ht="114.75">
      <c r="A118" s="12" t="s">
        <v>195</v>
      </c>
      <c r="B118" s="17" t="s">
        <v>196</v>
      </c>
      <c r="C118" s="18">
        <v>36000</v>
      </c>
      <c r="D118" s="18">
        <v>38300</v>
      </c>
      <c r="E118" s="21">
        <f t="shared" si="2"/>
        <v>106.38888888888889</v>
      </c>
    </row>
    <row r="119" spans="1:5" ht="25.5">
      <c r="A119" s="13" t="s">
        <v>197</v>
      </c>
      <c r="B119" s="17" t="s">
        <v>198</v>
      </c>
      <c r="C119" s="18">
        <v>219310</v>
      </c>
      <c r="D119" s="18">
        <v>190633.84</v>
      </c>
      <c r="E119" s="21">
        <f t="shared" si="2"/>
        <v>86.924371893666503</v>
      </c>
    </row>
    <row r="120" spans="1:5" ht="38.25">
      <c r="A120" s="13" t="s">
        <v>199</v>
      </c>
      <c r="B120" s="17" t="s">
        <v>200</v>
      </c>
      <c r="C120" s="18">
        <v>219310</v>
      </c>
      <c r="D120" s="18">
        <v>190633.84</v>
      </c>
      <c r="E120" s="21">
        <f t="shared" si="2"/>
        <v>86.924371893666503</v>
      </c>
    </row>
    <row r="121" spans="1:5" ht="38.25">
      <c r="A121" s="13" t="s">
        <v>199</v>
      </c>
      <c r="B121" s="17" t="s">
        <v>201</v>
      </c>
      <c r="C121" s="18">
        <v>10800</v>
      </c>
      <c r="D121" s="18">
        <v>10800</v>
      </c>
      <c r="E121" s="21">
        <f t="shared" si="2"/>
        <v>100</v>
      </c>
    </row>
    <row r="122" spans="1:5" ht="38.25">
      <c r="A122" s="13" t="s">
        <v>199</v>
      </c>
      <c r="B122" s="17" t="s">
        <v>202</v>
      </c>
      <c r="C122" s="18">
        <v>173000</v>
      </c>
      <c r="D122" s="18">
        <v>132683.07999999999</v>
      </c>
      <c r="E122" s="21">
        <f t="shared" si="2"/>
        <v>76.695421965317905</v>
      </c>
    </row>
    <row r="123" spans="1:5" ht="76.5">
      <c r="A123" s="12" t="s">
        <v>203</v>
      </c>
      <c r="B123" s="17" t="s">
        <v>204</v>
      </c>
      <c r="C123" s="18">
        <v>31010</v>
      </c>
      <c r="D123" s="18">
        <v>42650.76</v>
      </c>
      <c r="E123" s="21">
        <f t="shared" si="2"/>
        <v>137.53872944211545</v>
      </c>
    </row>
    <row r="124" spans="1:5" ht="76.5">
      <c r="A124" s="12" t="s">
        <v>203</v>
      </c>
      <c r="B124" s="17" t="s">
        <v>205</v>
      </c>
      <c r="C124" s="18">
        <v>29000</v>
      </c>
      <c r="D124" s="18">
        <v>30640.76</v>
      </c>
      <c r="E124" s="21">
        <f t="shared" si="2"/>
        <v>105.65779310344827</v>
      </c>
    </row>
    <row r="125" spans="1:5" ht="76.5">
      <c r="A125" s="12" t="s">
        <v>203</v>
      </c>
      <c r="B125" s="17" t="s">
        <v>206</v>
      </c>
      <c r="C125" s="18">
        <v>2010</v>
      </c>
      <c r="D125" s="18">
        <v>12010</v>
      </c>
      <c r="E125" s="21">
        <f t="shared" si="2"/>
        <v>597.51243781094524</v>
      </c>
    </row>
    <row r="126" spans="1:5" ht="51">
      <c r="A126" s="13" t="s">
        <v>207</v>
      </c>
      <c r="B126" s="17" t="s">
        <v>208</v>
      </c>
      <c r="C126" s="18">
        <v>4500</v>
      </c>
      <c r="D126" s="18">
        <v>4500</v>
      </c>
      <c r="E126" s="21">
        <f t="shared" si="2"/>
        <v>100</v>
      </c>
    </row>
    <row r="127" spans="1:5">
      <c r="A127" s="13" t="s">
        <v>209</v>
      </c>
      <c r="B127" s="17" t="s">
        <v>210</v>
      </c>
      <c r="C127" s="18">
        <v>2118629</v>
      </c>
      <c r="D127" s="18">
        <v>2252666.33</v>
      </c>
      <c r="E127" s="21">
        <f t="shared" si="2"/>
        <v>106.32660697082878</v>
      </c>
    </row>
    <row r="128" spans="1:5">
      <c r="A128" s="13" t="s">
        <v>211</v>
      </c>
      <c r="B128" s="17" t="s">
        <v>212</v>
      </c>
      <c r="C128" s="18">
        <v>0</v>
      </c>
      <c r="D128" s="18">
        <v>80.77</v>
      </c>
      <c r="E128" s="21">
        <v>0</v>
      </c>
    </row>
    <row r="129" spans="1:5" ht="25.5">
      <c r="A129" s="13" t="s">
        <v>213</v>
      </c>
      <c r="B129" s="17" t="s">
        <v>214</v>
      </c>
      <c r="C129" s="18">
        <v>0</v>
      </c>
      <c r="D129" s="18">
        <v>80.77</v>
      </c>
      <c r="E129" s="21">
        <v>0</v>
      </c>
    </row>
    <row r="130" spans="1:5" ht="25.5">
      <c r="A130" s="13" t="s">
        <v>213</v>
      </c>
      <c r="B130" s="17" t="s">
        <v>215</v>
      </c>
      <c r="C130" s="18">
        <v>0</v>
      </c>
      <c r="D130" s="18">
        <v>80.77</v>
      </c>
      <c r="E130" s="21">
        <v>0</v>
      </c>
    </row>
    <row r="131" spans="1:5">
      <c r="A131" s="13" t="s">
        <v>216</v>
      </c>
      <c r="B131" s="17" t="s">
        <v>217</v>
      </c>
      <c r="C131" s="18">
        <v>2118629</v>
      </c>
      <c r="D131" s="18">
        <v>2252585.56</v>
      </c>
      <c r="E131" s="21">
        <f t="shared" si="2"/>
        <v>106.32279459971519</v>
      </c>
    </row>
    <row r="132" spans="1:5" ht="25.5">
      <c r="A132" s="13" t="s">
        <v>218</v>
      </c>
      <c r="B132" s="17" t="s">
        <v>219</v>
      </c>
      <c r="C132" s="18">
        <v>2118629</v>
      </c>
      <c r="D132" s="18">
        <v>2252585.56</v>
      </c>
      <c r="E132" s="21">
        <f t="shared" si="2"/>
        <v>106.32279459971519</v>
      </c>
    </row>
    <row r="133" spans="1:5" ht="25.5">
      <c r="A133" s="13" t="s">
        <v>218</v>
      </c>
      <c r="B133" s="17" t="s">
        <v>220</v>
      </c>
      <c r="C133" s="18">
        <v>1718629</v>
      </c>
      <c r="D133" s="18">
        <v>1787769.83</v>
      </c>
      <c r="E133" s="21">
        <f t="shared" si="2"/>
        <v>104.02302242077842</v>
      </c>
    </row>
    <row r="134" spans="1:5" ht="25.5">
      <c r="A134" s="13" t="s">
        <v>218</v>
      </c>
      <c r="B134" s="17" t="s">
        <v>221</v>
      </c>
      <c r="C134" s="18">
        <v>400000</v>
      </c>
      <c r="D134" s="18">
        <v>489191.89</v>
      </c>
      <c r="E134" s="21">
        <f t="shared" si="2"/>
        <v>122.2979725</v>
      </c>
    </row>
    <row r="135" spans="1:5" ht="25.5">
      <c r="A135" s="13" t="s">
        <v>218</v>
      </c>
      <c r="B135" s="17" t="s">
        <v>222</v>
      </c>
      <c r="C135" s="18">
        <v>0</v>
      </c>
      <c r="D135" s="18">
        <v>-24376.16</v>
      </c>
      <c r="E135" s="21">
        <v>0</v>
      </c>
    </row>
    <row r="136" spans="1:5" s="11" customFormat="1">
      <c r="A136" s="14" t="s">
        <v>223</v>
      </c>
      <c r="B136" s="15" t="s">
        <v>224</v>
      </c>
      <c r="C136" s="16">
        <v>265796689.28</v>
      </c>
      <c r="D136" s="16">
        <v>262885211.94</v>
      </c>
      <c r="E136" s="6">
        <f t="shared" si="2"/>
        <v>98.904622421036649</v>
      </c>
    </row>
    <row r="137" spans="1:5" ht="38.25">
      <c r="A137" s="13" t="s">
        <v>225</v>
      </c>
      <c r="B137" s="17" t="s">
        <v>226</v>
      </c>
      <c r="C137" s="18">
        <v>266599766.80000001</v>
      </c>
      <c r="D137" s="18">
        <v>263688289.46000001</v>
      </c>
      <c r="E137" s="21">
        <f t="shared" si="2"/>
        <v>98.907922022983556</v>
      </c>
    </row>
    <row r="138" spans="1:5" ht="25.5">
      <c r="A138" s="13" t="s">
        <v>227</v>
      </c>
      <c r="B138" s="17" t="s">
        <v>228</v>
      </c>
      <c r="C138" s="18">
        <v>91331400</v>
      </c>
      <c r="D138" s="18">
        <v>89361191.719999999</v>
      </c>
      <c r="E138" s="21">
        <f t="shared" si="2"/>
        <v>97.842791986107741</v>
      </c>
    </row>
    <row r="139" spans="1:5" ht="38.25">
      <c r="A139" s="13" t="s">
        <v>229</v>
      </c>
      <c r="B139" s="17" t="s">
        <v>230</v>
      </c>
      <c r="C139" s="18">
        <v>40322600</v>
      </c>
      <c r="D139" s="18">
        <v>38403909.780000001</v>
      </c>
      <c r="E139" s="21">
        <f t="shared" si="2"/>
        <v>95.24165053840774</v>
      </c>
    </row>
    <row r="140" spans="1:5" ht="76.5">
      <c r="A140" s="13" t="s">
        <v>347</v>
      </c>
      <c r="B140" s="17" t="s">
        <v>349</v>
      </c>
      <c r="C140" s="19">
        <v>23809400</v>
      </c>
      <c r="D140" s="19">
        <v>23301863.280000001</v>
      </c>
      <c r="E140" s="21">
        <f t="shared" si="2"/>
        <v>97.868334691340394</v>
      </c>
    </row>
    <row r="141" spans="1:5" ht="76.5">
      <c r="A141" s="13" t="s">
        <v>348</v>
      </c>
      <c r="B141" s="17" t="s">
        <v>350</v>
      </c>
      <c r="C141" s="19">
        <v>16513200</v>
      </c>
      <c r="D141" s="19">
        <v>15102046.5</v>
      </c>
      <c r="E141" s="21">
        <f t="shared" si="2"/>
        <v>91.454391032628436</v>
      </c>
    </row>
    <row r="142" spans="1:5" ht="25.5">
      <c r="A142" s="13" t="s">
        <v>231</v>
      </c>
      <c r="B142" s="17" t="s">
        <v>232</v>
      </c>
      <c r="C142" s="18">
        <v>11400</v>
      </c>
      <c r="D142" s="18">
        <v>11400</v>
      </c>
      <c r="E142" s="21">
        <f t="shared" si="2"/>
        <v>100</v>
      </c>
    </row>
    <row r="143" spans="1:5" ht="25.5">
      <c r="A143" s="13" t="s">
        <v>233</v>
      </c>
      <c r="B143" s="17" t="s">
        <v>234</v>
      </c>
      <c r="C143" s="18">
        <v>11400</v>
      </c>
      <c r="D143" s="18">
        <v>11400</v>
      </c>
      <c r="E143" s="21">
        <f t="shared" si="2"/>
        <v>100</v>
      </c>
    </row>
    <row r="144" spans="1:5" ht="25.5">
      <c r="A144" s="13" t="s">
        <v>235</v>
      </c>
      <c r="B144" s="17" t="s">
        <v>236</v>
      </c>
      <c r="C144" s="18">
        <v>50997400</v>
      </c>
      <c r="D144" s="18">
        <v>50945881.939999998</v>
      </c>
      <c r="E144" s="21">
        <f t="shared" si="2"/>
        <v>99.898979045990586</v>
      </c>
    </row>
    <row r="145" spans="1:5" ht="63.75">
      <c r="A145" s="13" t="s">
        <v>237</v>
      </c>
      <c r="B145" s="17" t="s">
        <v>238</v>
      </c>
      <c r="C145" s="18">
        <v>17160600</v>
      </c>
      <c r="D145" s="18">
        <v>17159160.93</v>
      </c>
      <c r="E145" s="21">
        <f t="shared" si="2"/>
        <v>99.991614104401947</v>
      </c>
    </row>
    <row r="146" spans="1:5" ht="76.5">
      <c r="A146" s="13" t="s">
        <v>239</v>
      </c>
      <c r="B146" s="17" t="s">
        <v>240</v>
      </c>
      <c r="C146" s="18">
        <v>24085700</v>
      </c>
      <c r="D146" s="18">
        <v>24070880</v>
      </c>
      <c r="E146" s="21">
        <f t="shared" ref="E146:E186" si="4">D146*100/C146</f>
        <v>99.938469714394842</v>
      </c>
    </row>
    <row r="147" spans="1:5" ht="63.75">
      <c r="A147" s="13" t="s">
        <v>241</v>
      </c>
      <c r="B147" s="17" t="s">
        <v>242</v>
      </c>
      <c r="C147" s="18">
        <v>385300</v>
      </c>
      <c r="D147" s="18">
        <v>385300</v>
      </c>
      <c r="E147" s="21">
        <f t="shared" si="4"/>
        <v>100</v>
      </c>
    </row>
    <row r="148" spans="1:5" ht="76.5">
      <c r="A148" s="13" t="s">
        <v>243</v>
      </c>
      <c r="B148" s="17" t="s">
        <v>244</v>
      </c>
      <c r="C148" s="18">
        <v>2096000</v>
      </c>
      <c r="D148" s="18">
        <v>2096000</v>
      </c>
      <c r="E148" s="21">
        <f t="shared" si="4"/>
        <v>100</v>
      </c>
    </row>
    <row r="149" spans="1:5" ht="51">
      <c r="A149" s="13" t="s">
        <v>245</v>
      </c>
      <c r="B149" s="17" t="s">
        <v>246</v>
      </c>
      <c r="C149" s="18">
        <v>629500</v>
      </c>
      <c r="D149" s="18">
        <v>629500</v>
      </c>
      <c r="E149" s="21">
        <f t="shared" si="4"/>
        <v>100</v>
      </c>
    </row>
    <row r="150" spans="1:5" ht="51">
      <c r="A150" s="13" t="s">
        <v>247</v>
      </c>
      <c r="B150" s="17" t="s">
        <v>248</v>
      </c>
      <c r="C150" s="18">
        <v>500000</v>
      </c>
      <c r="D150" s="18">
        <v>500000</v>
      </c>
      <c r="E150" s="21">
        <f t="shared" si="4"/>
        <v>100</v>
      </c>
    </row>
    <row r="151" spans="1:5" ht="51">
      <c r="A151" s="13" t="s">
        <v>249</v>
      </c>
      <c r="B151" s="17" t="s">
        <v>250</v>
      </c>
      <c r="C151" s="18">
        <v>5213600</v>
      </c>
      <c r="D151" s="18">
        <v>5178341.01</v>
      </c>
      <c r="E151" s="21">
        <f t="shared" si="4"/>
        <v>99.323711255178765</v>
      </c>
    </row>
    <row r="152" spans="1:5" ht="38.25">
      <c r="A152" s="13" t="s">
        <v>251</v>
      </c>
      <c r="B152" s="17" t="s">
        <v>252</v>
      </c>
      <c r="C152" s="18">
        <v>926700</v>
      </c>
      <c r="D152" s="18">
        <v>926700</v>
      </c>
      <c r="E152" s="21">
        <f t="shared" si="4"/>
        <v>100</v>
      </c>
    </row>
    <row r="153" spans="1:5" ht="25.5">
      <c r="A153" s="13" t="s">
        <v>253</v>
      </c>
      <c r="B153" s="17" t="s">
        <v>254</v>
      </c>
      <c r="C153" s="18">
        <v>171340700</v>
      </c>
      <c r="D153" s="18">
        <v>171164218</v>
      </c>
      <c r="E153" s="21">
        <f t="shared" si="4"/>
        <v>99.896999370260545</v>
      </c>
    </row>
    <row r="154" spans="1:5" ht="38.25">
      <c r="A154" s="13" t="s">
        <v>255</v>
      </c>
      <c r="B154" s="17" t="s">
        <v>256</v>
      </c>
      <c r="C154" s="18">
        <v>1569900</v>
      </c>
      <c r="D154" s="18">
        <v>1569900</v>
      </c>
      <c r="E154" s="21">
        <f t="shared" si="4"/>
        <v>100</v>
      </c>
    </row>
    <row r="155" spans="1:5" ht="38.25">
      <c r="A155" s="13" t="s">
        <v>257</v>
      </c>
      <c r="B155" s="17" t="s">
        <v>258</v>
      </c>
      <c r="C155" s="18">
        <v>1569900</v>
      </c>
      <c r="D155" s="18">
        <v>1569900</v>
      </c>
      <c r="E155" s="21">
        <f t="shared" si="4"/>
        <v>100</v>
      </c>
    </row>
    <row r="156" spans="1:5" ht="38.25">
      <c r="A156" s="13" t="s">
        <v>259</v>
      </c>
      <c r="B156" s="17" t="s">
        <v>260</v>
      </c>
      <c r="C156" s="18">
        <v>5068400</v>
      </c>
      <c r="D156" s="18">
        <v>4891918</v>
      </c>
      <c r="E156" s="21">
        <f t="shared" si="4"/>
        <v>96.51799384421119</v>
      </c>
    </row>
    <row r="157" spans="1:5" ht="89.25">
      <c r="A157" s="13" t="s">
        <v>261</v>
      </c>
      <c r="B157" s="17" t="s">
        <v>262</v>
      </c>
      <c r="C157" s="18">
        <v>860400</v>
      </c>
      <c r="D157" s="18">
        <v>860400</v>
      </c>
      <c r="E157" s="21">
        <f t="shared" si="4"/>
        <v>100</v>
      </c>
    </row>
    <row r="158" spans="1:5" ht="51">
      <c r="A158" s="13" t="s">
        <v>263</v>
      </c>
      <c r="B158" s="17" t="s">
        <v>264</v>
      </c>
      <c r="C158" s="18">
        <v>983800</v>
      </c>
      <c r="D158" s="18">
        <v>983800</v>
      </c>
      <c r="E158" s="21">
        <f t="shared" si="4"/>
        <v>100</v>
      </c>
    </row>
    <row r="159" spans="1:5" ht="51">
      <c r="A159" s="13" t="s">
        <v>265</v>
      </c>
      <c r="B159" s="17" t="s">
        <v>266</v>
      </c>
      <c r="C159" s="18">
        <v>126200</v>
      </c>
      <c r="D159" s="18">
        <v>126200</v>
      </c>
      <c r="E159" s="21">
        <f t="shared" si="4"/>
        <v>100</v>
      </c>
    </row>
    <row r="160" spans="1:5" ht="89.25">
      <c r="A160" s="12" t="s">
        <v>267</v>
      </c>
      <c r="B160" s="17" t="s">
        <v>268</v>
      </c>
      <c r="C160" s="18">
        <v>991000</v>
      </c>
      <c r="D160" s="18">
        <v>991000</v>
      </c>
      <c r="E160" s="21">
        <f t="shared" si="4"/>
        <v>100</v>
      </c>
    </row>
    <row r="161" spans="1:5" ht="63.75">
      <c r="A161" s="13" t="s">
        <v>269</v>
      </c>
      <c r="B161" s="17" t="s">
        <v>270</v>
      </c>
      <c r="C161" s="18">
        <v>1084900</v>
      </c>
      <c r="D161" s="18">
        <v>933418</v>
      </c>
      <c r="E161" s="21">
        <f t="shared" si="4"/>
        <v>86.037238455157151</v>
      </c>
    </row>
    <row r="162" spans="1:5" ht="76.5">
      <c r="A162" s="13" t="s">
        <v>271</v>
      </c>
      <c r="B162" s="17" t="s">
        <v>272</v>
      </c>
      <c r="C162" s="18">
        <v>983800</v>
      </c>
      <c r="D162" s="18">
        <v>983800</v>
      </c>
      <c r="E162" s="21">
        <f t="shared" si="4"/>
        <v>100</v>
      </c>
    </row>
    <row r="163" spans="1:5" ht="63.75">
      <c r="A163" s="13" t="s">
        <v>273</v>
      </c>
      <c r="B163" s="17" t="s">
        <v>274</v>
      </c>
      <c r="C163" s="18">
        <v>25000</v>
      </c>
      <c r="D163" s="18">
        <v>0</v>
      </c>
      <c r="E163" s="21">
        <f t="shared" si="4"/>
        <v>0</v>
      </c>
    </row>
    <row r="164" spans="1:5" ht="102">
      <c r="A164" s="12" t="s">
        <v>275</v>
      </c>
      <c r="B164" s="17" t="s">
        <v>276</v>
      </c>
      <c r="C164" s="18">
        <v>700</v>
      </c>
      <c r="D164" s="18">
        <v>700</v>
      </c>
      <c r="E164" s="21">
        <f t="shared" si="4"/>
        <v>100</v>
      </c>
    </row>
    <row r="165" spans="1:5" ht="63.75">
      <c r="A165" s="13" t="s">
        <v>277</v>
      </c>
      <c r="B165" s="17" t="s">
        <v>278</v>
      </c>
      <c r="C165" s="18">
        <v>12600</v>
      </c>
      <c r="D165" s="18">
        <v>12600</v>
      </c>
      <c r="E165" s="21">
        <f t="shared" si="4"/>
        <v>100</v>
      </c>
    </row>
    <row r="166" spans="1:5" ht="63.75">
      <c r="A166" s="13" t="s">
        <v>279</v>
      </c>
      <c r="B166" s="17" t="s">
        <v>280</v>
      </c>
      <c r="C166" s="18">
        <v>59100</v>
      </c>
      <c r="D166" s="18">
        <v>59100</v>
      </c>
      <c r="E166" s="21">
        <f t="shared" si="4"/>
        <v>100</v>
      </c>
    </row>
    <row r="167" spans="1:5" ht="38.25">
      <c r="A167" s="13" t="s">
        <v>281</v>
      </c>
      <c r="B167" s="17" t="s">
        <v>282</v>
      </c>
      <c r="C167" s="18">
        <v>59100</v>
      </c>
      <c r="D167" s="18">
        <v>59100</v>
      </c>
      <c r="E167" s="21">
        <f t="shared" si="4"/>
        <v>100</v>
      </c>
    </row>
    <row r="168" spans="1:5" ht="25.5">
      <c r="A168" s="13" t="s">
        <v>283</v>
      </c>
      <c r="B168" s="17" t="s">
        <v>284</v>
      </c>
      <c r="C168" s="18">
        <v>164643300</v>
      </c>
      <c r="D168" s="18">
        <v>164643300</v>
      </c>
      <c r="E168" s="21">
        <f t="shared" si="4"/>
        <v>100</v>
      </c>
    </row>
    <row r="169" spans="1:5" ht="114.75">
      <c r="A169" s="12" t="s">
        <v>285</v>
      </c>
      <c r="B169" s="17" t="s">
        <v>286</v>
      </c>
      <c r="C169" s="18">
        <v>121283800</v>
      </c>
      <c r="D169" s="18">
        <v>121283800</v>
      </c>
      <c r="E169" s="21">
        <f t="shared" si="4"/>
        <v>100</v>
      </c>
    </row>
    <row r="170" spans="1:5" ht="76.5">
      <c r="A170" s="13" t="s">
        <v>287</v>
      </c>
      <c r="B170" s="17" t="s">
        <v>288</v>
      </c>
      <c r="C170" s="18">
        <v>43359500</v>
      </c>
      <c r="D170" s="18">
        <v>43359500</v>
      </c>
      <c r="E170" s="21">
        <f t="shared" si="4"/>
        <v>100</v>
      </c>
    </row>
    <row r="171" spans="1:5">
      <c r="A171" s="13" t="s">
        <v>289</v>
      </c>
      <c r="B171" s="17" t="s">
        <v>290</v>
      </c>
      <c r="C171" s="18">
        <v>3927666.8</v>
      </c>
      <c r="D171" s="18">
        <v>3162879.74</v>
      </c>
      <c r="E171" s="21">
        <f t="shared" si="4"/>
        <v>80.528209266631279</v>
      </c>
    </row>
    <row r="172" spans="1:5" ht="63.75">
      <c r="A172" s="13" t="s">
        <v>291</v>
      </c>
      <c r="B172" s="17" t="s">
        <v>292</v>
      </c>
      <c r="C172" s="18">
        <v>3364166.8</v>
      </c>
      <c r="D172" s="18">
        <v>2599379.7400000002</v>
      </c>
      <c r="E172" s="21">
        <f t="shared" si="4"/>
        <v>77.266672389728129</v>
      </c>
    </row>
    <row r="173" spans="1:5" ht="102">
      <c r="A173" s="12" t="s">
        <v>293</v>
      </c>
      <c r="B173" s="17" t="s">
        <v>294</v>
      </c>
      <c r="C173" s="18">
        <v>350812</v>
      </c>
      <c r="D173" s="18">
        <v>350812</v>
      </c>
      <c r="E173" s="21">
        <f t="shared" si="4"/>
        <v>100</v>
      </c>
    </row>
    <row r="174" spans="1:5" ht="102">
      <c r="A174" s="12" t="s">
        <v>293</v>
      </c>
      <c r="B174" s="17" t="s">
        <v>295</v>
      </c>
      <c r="C174" s="18">
        <v>350812</v>
      </c>
      <c r="D174" s="18">
        <v>350812</v>
      </c>
      <c r="E174" s="21">
        <f t="shared" si="4"/>
        <v>100</v>
      </c>
    </row>
    <row r="175" spans="1:5" ht="76.5">
      <c r="A175" s="13" t="s">
        <v>296</v>
      </c>
      <c r="B175" s="17" t="s">
        <v>297</v>
      </c>
      <c r="C175" s="18">
        <v>2750704.8</v>
      </c>
      <c r="D175" s="18">
        <v>2003167.74</v>
      </c>
      <c r="E175" s="21">
        <f t="shared" si="4"/>
        <v>72.82379919502813</v>
      </c>
    </row>
    <row r="176" spans="1:5" ht="102">
      <c r="A176" s="12" t="s">
        <v>298</v>
      </c>
      <c r="B176" s="17" t="s">
        <v>299</v>
      </c>
      <c r="C176" s="18">
        <v>262650</v>
      </c>
      <c r="D176" s="18">
        <v>245400</v>
      </c>
      <c r="E176" s="21">
        <f t="shared" si="4"/>
        <v>93.432324386065105</v>
      </c>
    </row>
    <row r="177" spans="1:5" ht="76.5">
      <c r="A177" s="13" t="s">
        <v>300</v>
      </c>
      <c r="B177" s="17" t="s">
        <v>301</v>
      </c>
      <c r="C177" s="18">
        <v>563500</v>
      </c>
      <c r="D177" s="18">
        <v>563500</v>
      </c>
      <c r="E177" s="21">
        <f t="shared" si="4"/>
        <v>100</v>
      </c>
    </row>
    <row r="178" spans="1:5" ht="89.25">
      <c r="A178" s="13" t="s">
        <v>302</v>
      </c>
      <c r="B178" s="17" t="s">
        <v>303</v>
      </c>
      <c r="C178" s="18">
        <v>563500</v>
      </c>
      <c r="D178" s="18">
        <v>563500</v>
      </c>
      <c r="E178" s="21">
        <f t="shared" si="4"/>
        <v>100</v>
      </c>
    </row>
    <row r="179" spans="1:5">
      <c r="A179" s="13" t="s">
        <v>304</v>
      </c>
      <c r="B179" s="17" t="s">
        <v>305</v>
      </c>
      <c r="C179" s="18">
        <v>3260000</v>
      </c>
      <c r="D179" s="18">
        <v>3260000</v>
      </c>
      <c r="E179" s="21">
        <f t="shared" si="4"/>
        <v>100</v>
      </c>
    </row>
    <row r="180" spans="1:5" ht="25.5">
      <c r="A180" s="13" t="s">
        <v>306</v>
      </c>
      <c r="B180" s="17" t="s">
        <v>307</v>
      </c>
      <c r="C180" s="18">
        <v>3260000</v>
      </c>
      <c r="D180" s="18">
        <v>3260000</v>
      </c>
      <c r="E180" s="21">
        <f t="shared" si="4"/>
        <v>100</v>
      </c>
    </row>
    <row r="181" spans="1:5" ht="25.5">
      <c r="A181" s="13" t="s">
        <v>306</v>
      </c>
      <c r="B181" s="17" t="s">
        <v>308</v>
      </c>
      <c r="C181" s="18">
        <v>3260000</v>
      </c>
      <c r="D181" s="18">
        <v>3260000</v>
      </c>
      <c r="E181" s="21">
        <f t="shared" si="4"/>
        <v>100</v>
      </c>
    </row>
    <row r="182" spans="1:5" ht="25.5">
      <c r="A182" s="13" t="s">
        <v>306</v>
      </c>
      <c r="B182" s="17" t="s">
        <v>309</v>
      </c>
      <c r="C182" s="18">
        <v>1360000</v>
      </c>
      <c r="D182" s="18">
        <v>1360000</v>
      </c>
      <c r="E182" s="21">
        <f t="shared" si="4"/>
        <v>100</v>
      </c>
    </row>
    <row r="183" spans="1:5" ht="25.5">
      <c r="A183" s="13" t="s">
        <v>306</v>
      </c>
      <c r="B183" s="17" t="s">
        <v>310</v>
      </c>
      <c r="C183" s="18">
        <v>1100000</v>
      </c>
      <c r="D183" s="18">
        <v>1100000</v>
      </c>
      <c r="E183" s="21">
        <f t="shared" si="4"/>
        <v>100</v>
      </c>
    </row>
    <row r="184" spans="1:5" ht="25.5">
      <c r="A184" s="13" t="s">
        <v>306</v>
      </c>
      <c r="B184" s="17" t="s">
        <v>311</v>
      </c>
      <c r="C184" s="18">
        <v>800000</v>
      </c>
      <c r="D184" s="18">
        <v>800000</v>
      </c>
      <c r="E184" s="21">
        <f t="shared" si="4"/>
        <v>100</v>
      </c>
    </row>
    <row r="185" spans="1:5" ht="51">
      <c r="A185" s="13" t="s">
        <v>312</v>
      </c>
      <c r="B185" s="17" t="s">
        <v>313</v>
      </c>
      <c r="C185" s="18">
        <v>-4063077.52</v>
      </c>
      <c r="D185" s="18">
        <v>-4063077.52</v>
      </c>
      <c r="E185" s="21">
        <f t="shared" si="4"/>
        <v>100</v>
      </c>
    </row>
    <row r="186" spans="1:5" ht="51">
      <c r="A186" s="13" t="s">
        <v>314</v>
      </c>
      <c r="B186" s="17" t="s">
        <v>315</v>
      </c>
      <c r="C186" s="18">
        <v>-4063077.52</v>
      </c>
      <c r="D186" s="18">
        <v>-4063077.52</v>
      </c>
      <c r="E186" s="21">
        <f t="shared" si="4"/>
        <v>100</v>
      </c>
    </row>
    <row r="187" spans="1:5" ht="12.75" customHeight="1">
      <c r="A187" s="2"/>
      <c r="B187" s="1"/>
      <c r="C187" s="8"/>
      <c r="D187" s="8"/>
      <c r="E187" s="8"/>
    </row>
    <row r="188" spans="1:5" ht="12.75" customHeight="1">
      <c r="A188" s="24" t="s">
        <v>352</v>
      </c>
      <c r="B188" s="24"/>
      <c r="C188" s="22"/>
      <c r="D188" s="22"/>
      <c r="E188" s="22"/>
    </row>
    <row r="189" spans="1:5" ht="12.75" customHeight="1">
      <c r="A189" s="24" t="s">
        <v>353</v>
      </c>
      <c r="B189" s="24"/>
      <c r="C189" s="23"/>
      <c r="D189" s="25" t="s">
        <v>354</v>
      </c>
      <c r="E189" s="25"/>
    </row>
  </sheetData>
  <mergeCells count="8">
    <mergeCell ref="A188:B188"/>
    <mergeCell ref="A189:B189"/>
    <mergeCell ref="D189:E189"/>
    <mergeCell ref="A5:E5"/>
    <mergeCell ref="C1:E1"/>
    <mergeCell ref="B2:E2"/>
    <mergeCell ref="C3:E3"/>
    <mergeCell ref="A4:E4"/>
  </mergeCells>
  <pageMargins left="0.39370078740157483" right="0.39370078740157483" top="0.78740157480314965" bottom="0.39370078740157483" header="0" footer="0"/>
  <pageSetup paperSize="9" scale="85"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1"/>
  <sheetViews>
    <sheetView workbookViewId="0"/>
  </sheetViews>
  <sheetFormatPr defaultRowHeight="12.75"/>
  <sheetData>
    <row r="1" spans="1:2">
      <c r="A1" t="s">
        <v>316</v>
      </c>
      <c r="B1" t="s">
        <v>317</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10</vt:i4>
      </vt:variant>
    </vt:vector>
  </HeadingPairs>
  <TitlesOfParts>
    <vt:vector size="12" baseType="lpstr">
      <vt:lpstr>Доходы</vt:lpstr>
      <vt:lpstr>_params</vt:lpstr>
      <vt:lpstr>Доходы!APPT</vt:lpstr>
      <vt:lpstr>Доходы!FILE_NAME</vt:lpstr>
      <vt:lpstr>Доходы!FIO</vt:lpstr>
      <vt:lpstr>Доходы!FORM_CODE</vt:lpstr>
      <vt:lpstr>Доходы!LAST_CELL</vt:lpstr>
      <vt:lpstr>Доходы!PARAMS</vt:lpstr>
      <vt:lpstr>Доходы!RBEGIN_1</vt:lpstr>
      <vt:lpstr>Доходы!REG_DATE</vt:lpstr>
      <vt:lpstr>Доходы!REND_1</vt:lpstr>
      <vt:lpstr>Доходы!SIGN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comp07</dc:creator>
  <dc:description>POI HSSF rep:2.46.0.100</dc:description>
  <cp:lastModifiedBy>Андрей</cp:lastModifiedBy>
  <cp:lastPrinted>2019-04-08T04:21:11Z</cp:lastPrinted>
  <dcterms:created xsi:type="dcterms:W3CDTF">2019-02-04T07:00:51Z</dcterms:created>
  <dcterms:modified xsi:type="dcterms:W3CDTF">2019-05-17T08:35:33Z</dcterms:modified>
</cp:coreProperties>
</file>