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Area" localSheetId="0">'стр.1'!$A$1:$DB$132</definedName>
    <definedName name="_xlnm.Print_Area" localSheetId="1">'стр.2'!$A$1:$DB$292</definedName>
    <definedName name="_xlnm.Print_Area" localSheetId="2">'стр.3'!$A$1:$DB$43</definedName>
  </definedNames>
  <calcPr fullCalcOnLoad="1"/>
</workbook>
</file>

<file path=xl/sharedStrings.xml><?xml version="1.0" encoding="utf-8"?>
<sst xmlns="http://schemas.openxmlformats.org/spreadsheetml/2006/main" count="242" uniqueCount="79">
  <si>
    <t>Дата</t>
  </si>
  <si>
    <t>Форма по ОКУД</t>
  </si>
  <si>
    <t>Наименование бюджета</t>
  </si>
  <si>
    <t>Единица измерения: руб.</t>
  </si>
  <si>
    <t>по ОКЕИ</t>
  </si>
  <si>
    <t>по ОКПО</t>
  </si>
  <si>
    <t>в том числе:</t>
  </si>
  <si>
    <t>Периодичность: месячная</t>
  </si>
  <si>
    <t>Код стро-ки</t>
  </si>
  <si>
    <t>х</t>
  </si>
  <si>
    <t>0503124</t>
  </si>
  <si>
    <t>Исполнено</t>
  </si>
  <si>
    <t>Доходы бюджета - всего</t>
  </si>
  <si>
    <t>ОТЧЕТ</t>
  </si>
  <si>
    <t>1. ДОХОДЫ БЮДЖЕТА</t>
  </si>
  <si>
    <t>КОДЫ</t>
  </si>
  <si>
    <t>010</t>
  </si>
  <si>
    <t>Наименование показателя</t>
  </si>
  <si>
    <t>всего</t>
  </si>
  <si>
    <t>бюджетных обязательств учреждений</t>
  </si>
  <si>
    <t>перечислено на банковские счета учреждений</t>
  </si>
  <si>
    <t>Расходы бюджета - всего</t>
  </si>
  <si>
    <t>200</t>
  </si>
  <si>
    <t>Результат кассового исполнения бюджета (дефицит/профицит)</t>
  </si>
  <si>
    <t>450</t>
  </si>
  <si>
    <t>2. РАСХОДЫ БЮДЖЕТА</t>
  </si>
  <si>
    <t>Утвержденные бюджетные назначения</t>
  </si>
  <si>
    <t>бюджетных обязательств учреждений, администри-руемых поступлений</t>
  </si>
  <si>
    <t>500</t>
  </si>
  <si>
    <t>520</t>
  </si>
  <si>
    <t>620</t>
  </si>
  <si>
    <t>700</t>
  </si>
  <si>
    <t>710</t>
  </si>
  <si>
    <t>720</t>
  </si>
  <si>
    <t>800</t>
  </si>
  <si>
    <t>823</t>
  </si>
  <si>
    <t>824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</si>
  <si>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</si>
  <si>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</si>
  <si>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</si>
  <si>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</si>
  <si>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</si>
  <si>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</si>
  <si>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</t>
  </si>
  <si>
    <t>Форма 0503124 с. 2</t>
  </si>
  <si>
    <t>Форма 0503124 с. 3</t>
  </si>
  <si>
    <t>Изменение остатков средств
(стр. 710 + стр. 720)</t>
  </si>
  <si>
    <t>увеличение остатков
по внутренним расчетам
(130800000, 130900000)</t>
  </si>
  <si>
    <t>уменьшение остатков
по внутренним расчетам
(121100000, 121200000)</t>
  </si>
  <si>
    <t>Глава по БК</t>
  </si>
  <si>
    <t xml:space="preserve"> г.</t>
  </si>
  <si>
    <t xml:space="preserve">на 1 </t>
  </si>
  <si>
    <t>Наименование</t>
  </si>
  <si>
    <t>финансового органа</t>
  </si>
  <si>
    <t>Код дохода 
по бюджетной классификации</t>
  </si>
  <si>
    <t>Код расхода
по бюджетной классификации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</si>
  <si>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</si>
  <si>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</si>
  <si>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внешнего финансирования бюджета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</si>
  <si>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</si>
  <si>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</si>
  <si>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</si>
  <si>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Изменение остатков
по внутренним расчетам
(стр. 823 + стр. 824)</t>
  </si>
  <si>
    <t>О КАССОВОМ ПОСТУПЛЕНИИ И ВЫБЫТИИ БЮДЖЕТНЫХ СРЕДСТВ</t>
  </si>
  <si>
    <t>по ОКТМО</t>
  </si>
  <si>
    <t>(в ред. Приказа Минфина России от 19.12.2014 № 157н)</t>
  </si>
  <si>
    <t>января</t>
  </si>
  <si>
    <t>20</t>
  </si>
  <si>
    <t>01.01.2020</t>
  </si>
  <si>
    <t>02284912</t>
  </si>
  <si>
    <t>910</t>
  </si>
  <si>
    <t>25616000</t>
  </si>
  <si>
    <t>Муниципальное учреждение финансовое управление администрации МО "Катангский район"</t>
  </si>
  <si>
    <t>Бюджет МО "Катангский район"</t>
  </si>
  <si>
    <t>С.А.Светлолобова</t>
  </si>
  <si>
    <t>Л.Г.Большедворская</t>
  </si>
  <si>
    <t>февраля</t>
  </si>
  <si>
    <t>01</t>
  </si>
  <si>
    <t>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</si>
</sst>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4" fontId="3" fillId="0" borderId="3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49" fontId="3" fillId="0" borderId="4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left" wrapText="1"/>
    </xf>
    <xf numFmtId="0" fontId="3" fillId="0" borderId="55" xfId="0" applyFont="1" applyFill="1" applyBorder="1" applyAlignment="1">
      <alignment horizontal="left" wrapText="1"/>
    </xf>
    <xf numFmtId="49" fontId="3" fillId="0" borderId="56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wrapText="1"/>
    </xf>
    <xf numFmtId="0" fontId="3" fillId="0" borderId="60" xfId="0" applyFont="1" applyFill="1" applyBorder="1" applyAlignment="1">
      <alignment wrapText="1"/>
    </xf>
    <xf numFmtId="0" fontId="3" fillId="0" borderId="40" xfId="0" applyFont="1" applyBorder="1" applyAlignment="1">
      <alignment horizontal="left" indent="2"/>
    </xf>
    <xf numFmtId="0" fontId="3" fillId="0" borderId="41" xfId="0" applyFont="1" applyBorder="1" applyAlignment="1">
      <alignment horizontal="left" indent="2"/>
    </xf>
    <xf numFmtId="0" fontId="3" fillId="0" borderId="42" xfId="0" applyFont="1" applyBorder="1" applyAlignment="1">
      <alignment horizontal="left" indent="2"/>
    </xf>
    <xf numFmtId="49" fontId="3" fillId="0" borderId="48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wrapText="1"/>
    </xf>
    <xf numFmtId="49" fontId="3" fillId="0" borderId="62" xfId="0" applyNumberFormat="1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4" fontId="3" fillId="0" borderId="62" xfId="0" applyNumberFormat="1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4" fontId="3" fillId="0" borderId="59" xfId="0" applyNumberFormat="1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lef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49" fontId="3" fillId="0" borderId="3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3" fillId="0" borderId="68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70" xfId="0" applyFont="1" applyBorder="1" applyAlignment="1">
      <alignment horizontal="left" wrapText="1"/>
    </xf>
    <xf numFmtId="0" fontId="3" fillId="0" borderId="71" xfId="0" applyFont="1" applyBorder="1" applyAlignment="1">
      <alignment horizontal="left" wrapText="1"/>
    </xf>
    <xf numFmtId="49" fontId="3" fillId="0" borderId="72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3" fillId="0" borderId="64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65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3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4">
          <cell r="BC14">
            <v>618739489.09</v>
          </cell>
          <cell r="BY14">
            <v>610039425.2</v>
          </cell>
        </row>
        <row r="16">
          <cell r="A16" t="str">
            <v>НАЛОГОВЫЕ И НЕНАЛОГОВЫЕ ДОХОДЫ</v>
          </cell>
          <cell r="AH16" t="str">
            <v>000 1000000000 0000 000</v>
          </cell>
          <cell r="BC16">
            <v>327518212.91</v>
          </cell>
          <cell r="BY16">
            <v>332231920.95</v>
          </cell>
        </row>
        <row r="17">
          <cell r="A17" t="str">
            <v>НАЛОГИ НА ПРИБЫЛЬ, ДОХОДЫ</v>
          </cell>
          <cell r="AH17" t="str">
            <v>000 1010000000 0000 000</v>
          </cell>
          <cell r="BC17">
            <v>291919738</v>
          </cell>
          <cell r="BY17">
            <v>299634971.18</v>
          </cell>
        </row>
        <row r="18">
          <cell r="A18" t="str">
            <v>Налог на доходы физических лиц</v>
          </cell>
          <cell r="AH18" t="str">
            <v>000 1010200001 0000 110</v>
          </cell>
          <cell r="BC18">
            <v>291919738</v>
          </cell>
          <cell r="BY18">
            <v>299634971.18</v>
          </cell>
        </row>
        <row r="19">
          <cell r="A19" t="str">
    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v>
          </cell>
          <cell r="AH19" t="str">
            <v>000 1010201001 0000 110</v>
          </cell>
          <cell r="BC19">
            <v>291881538</v>
          </cell>
          <cell r="BY19">
            <v>299620728.03</v>
          </cell>
        </row>
        <row r="20">
          <cell r="A20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v>
          </cell>
          <cell r="AH20" t="str">
            <v>000 1010202001 0000 110</v>
          </cell>
          <cell r="BC20">
            <v>0</v>
          </cell>
          <cell r="BY20">
            <v>-17397.29</v>
          </cell>
        </row>
        <row r="21">
          <cell r="A21" t="str">
    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AH21" t="str">
            <v>000 1010203001 0000 110</v>
          </cell>
          <cell r="BC21">
            <v>30700</v>
          </cell>
          <cell r="BY21">
            <v>14335.13</v>
          </cell>
        </row>
        <row r="22">
          <cell r="A22" t="str">
            <v>Налог на доходы физических лиц в видефиксированных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</v>
          </cell>
          <cell r="AH22" t="str">
            <v>000 1010204001 0000 110</v>
          </cell>
          <cell r="BC22">
            <v>7500</v>
          </cell>
          <cell r="BY22">
            <v>17305.31</v>
          </cell>
        </row>
        <row r="23">
          <cell r="A23" t="str">
            <v>НАЛОГИ НА ТОВАРЫ (РАБОТЫ, УСЛУГИ), РЕАЛИЗУЕМЫЕ НА ТЕРРИТОРИИ РОССИЙСКОЙ ФЕДЕРАЦИИ</v>
          </cell>
          <cell r="AH23" t="str">
            <v>000 1030000000 0000 000</v>
          </cell>
          <cell r="BC23">
            <v>19760300</v>
          </cell>
          <cell r="BY23">
            <v>19387013.51</v>
          </cell>
        </row>
        <row r="24">
          <cell r="A24" t="str">
            <v>Акцизы по подакцизным товарам (продукции), производимым на территории Российской Федерации</v>
          </cell>
          <cell r="AH24" t="str">
            <v>000 1030200001 0000 110</v>
          </cell>
          <cell r="BC24">
            <v>19760300</v>
          </cell>
          <cell r="BY24">
            <v>19387013.51</v>
          </cell>
        </row>
        <row r="25">
          <cell r="A25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AH25" t="str">
            <v>000 1030223001 0000 110</v>
          </cell>
          <cell r="BC25">
            <v>8036884</v>
          </cell>
          <cell r="BY25">
            <v>8942022.55</v>
          </cell>
        </row>
        <row r="26">
          <cell r="A26" t="str">
    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</v>
          </cell>
          <cell r="AH26" t="str">
            <v>000 1030223101 0000 110</v>
          </cell>
          <cell r="BC26">
            <v>8036884</v>
          </cell>
          <cell r="BY26">
            <v>8942022.55</v>
          </cell>
        </row>
        <row r="27">
          <cell r="A27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AH27" t="str">
            <v>000 1030224001 0000 110</v>
          </cell>
          <cell r="BC27">
            <v>215603</v>
          </cell>
          <cell r="BY27">
            <v>63959.79</v>
          </cell>
        </row>
        <row r="28">
          <cell r="A28" t="str">
    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v>
          </cell>
          <cell r="AH28" t="str">
            <v>000 1030224101 0000 110</v>
          </cell>
          <cell r="BC28">
            <v>215603</v>
          </cell>
          <cell r="BY28">
            <v>63959.79</v>
          </cell>
        </row>
        <row r="29">
          <cell r="A29" t="str">
    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AH29" t="str">
            <v>000 1030225001 0000 110</v>
          </cell>
          <cell r="BC29">
            <v>10936180</v>
          </cell>
          <cell r="BY29">
            <v>12029532.71</v>
          </cell>
        </row>
        <row r="30">
          <cell r="A30" t="str">
            <v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v>
          </cell>
          <cell r="AH30" t="str">
            <v>000 1030225101 0000 110</v>
          </cell>
          <cell r="BC30">
            <v>10936180</v>
          </cell>
          <cell r="BY30">
            <v>12029532.71</v>
          </cell>
        </row>
        <row r="31">
          <cell r="A31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    </cell>
          <cell r="AH31" t="str">
            <v>000 1030226001 0000 110</v>
          </cell>
          <cell r="BC31">
            <v>571633</v>
          </cell>
          <cell r="BY31">
            <v>-1648501.54</v>
          </cell>
        </row>
        <row r="32">
          <cell r="A32" t="str">
    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v>
          </cell>
          <cell r="AH32" t="str">
            <v>000 1030226101 0000 110</v>
          </cell>
          <cell r="BC32">
            <v>571633</v>
          </cell>
          <cell r="BY32">
            <v>-1648501.54</v>
          </cell>
        </row>
        <row r="33">
          <cell r="A33" t="str">
            <v>НАЛОГИ НА СОВОКУПНЫЙ ДОХОД</v>
          </cell>
          <cell r="AH33" t="str">
            <v> 000 1050000000 0000 000 </v>
          </cell>
          <cell r="BC33">
            <v>2025000</v>
          </cell>
          <cell r="BY33">
            <v>1825650.94</v>
          </cell>
        </row>
        <row r="34">
          <cell r="A34" t="str">
            <v>Налог, взимаемый в связи с применением упрощенной системы налогообложения</v>
          </cell>
          <cell r="AH34" t="str">
            <v>000 1050100000 0000 110</v>
          </cell>
          <cell r="BC34">
            <v>805000</v>
          </cell>
          <cell r="BY34">
            <v>742859.79</v>
          </cell>
        </row>
        <row r="35">
          <cell r="A35" t="str">
            <v>Налог, взимаемый с налогоплательщиков, выбравших в качестве объекта налогообложения доходы</v>
          </cell>
          <cell r="AH35" t="str">
            <v>000 1050101001 0000 110</v>
          </cell>
          <cell r="BC35">
            <v>590000</v>
          </cell>
          <cell r="BY35">
            <v>555608</v>
          </cell>
        </row>
        <row r="36">
          <cell r="A36" t="str">
            <v>Налог, взимаемый с налогоплательщиков, выбравших в качестве объекта налогообложения доходы</v>
          </cell>
          <cell r="AH36" t="str">
            <v>000 1050101101 0000 110</v>
          </cell>
          <cell r="BC36">
            <v>590000</v>
          </cell>
          <cell r="BY36">
            <v>555608.5</v>
          </cell>
        </row>
        <row r="37">
          <cell r="A37" t="str">
            <v>Налог, взимаемый с налогоплательщиков, выбравших в качестве объекта налогообложения доходы, уменьшенные на величину расходов</v>
          </cell>
          <cell r="AH37" t="str">
            <v>000 1050102001 0000 110</v>
          </cell>
          <cell r="BC37">
            <v>215000</v>
          </cell>
          <cell r="BY37">
            <v>187251.79</v>
          </cell>
        </row>
        <row r="38">
          <cell r="A38" t="str">
            <v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    </cell>
          <cell r="AH38" t="str">
            <v>000 1050102101 0000 110</v>
          </cell>
          <cell r="BC38">
            <v>215000</v>
          </cell>
          <cell r="BY38">
            <v>187251.79</v>
          </cell>
        </row>
        <row r="39">
          <cell r="A39" t="str">
            <v>Единый налог на вмененный доход для отдельных видов деятельности</v>
          </cell>
          <cell r="AH39" t="str">
            <v>000 1050200002 0000 110</v>
          </cell>
          <cell r="BC39">
            <v>1220000</v>
          </cell>
          <cell r="BY39">
            <v>1082791.15</v>
          </cell>
        </row>
        <row r="40">
          <cell r="A40" t="str">
            <v>Единый налог на вмененный доход для отдельных видов деятельности</v>
          </cell>
          <cell r="AH40" t="str">
            <v>000 1050201002 0000 110</v>
          </cell>
          <cell r="BC40">
            <v>1220000</v>
          </cell>
          <cell r="BY40">
            <v>1082791.15</v>
          </cell>
        </row>
        <row r="41">
          <cell r="A41" t="str">
            <v>ГОСУДАРСТВЕННАЯ ПОШЛИНА</v>
          </cell>
          <cell r="AH41" t="str">
            <v>000 1080000000 0000 000</v>
          </cell>
          <cell r="BC41">
            <v>245000</v>
          </cell>
          <cell r="BY41">
            <v>267104.02</v>
          </cell>
        </row>
        <row r="42">
          <cell r="A42" t="str">
            <v>Государственная пошлина по делам, рассматриваемым в судах общей юрисдикции, мировыми судьями</v>
          </cell>
          <cell r="AH42" t="str">
            <v>000 1080300001 0000 110</v>
          </cell>
          <cell r="BC42">
            <v>245000</v>
          </cell>
          <cell r="BY42">
            <v>267104.02</v>
          </cell>
        </row>
        <row r="43">
          <cell r="A43" t="str">
    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    </cell>
          <cell r="AH43" t="str">
            <v>000 1080301001 0000 110</v>
          </cell>
          <cell r="BC43">
            <v>245000</v>
          </cell>
          <cell r="BY43">
            <v>267104.02</v>
          </cell>
        </row>
        <row r="44">
          <cell r="A44" t="str">
            <v> ДОХОДЫ ОТ ИСПОЛЬЗОВАНИЯ ИМУЩЕСТВА, НАХОДЯЩЕГОСЯ В ГОСУДАРСТВЕННОЙ И МУНИЦИПАЛЬНОЙ СОБСТВЕННОСТИ</v>
          </cell>
          <cell r="AH44" t="str">
            <v>000 1110000000 0000 000</v>
          </cell>
          <cell r="BC44">
            <v>996400</v>
          </cell>
          <cell r="BY44">
            <v>986252.45</v>
          </cell>
        </row>
        <row r="45">
          <cell r="A45" t="str">
    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v>
          </cell>
          <cell r="AH45" t="str">
            <v>000 1110500000 0000 120</v>
          </cell>
          <cell r="BC45">
            <v>337600</v>
          </cell>
          <cell r="BY45">
            <v>325538.1</v>
          </cell>
        </row>
        <row r="46">
          <cell r="A46" t="str">
    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AH46" t="str">
            <v>000 1110501000 0000 120</v>
          </cell>
          <cell r="BC46">
            <v>163000</v>
          </cell>
          <cell r="BY46">
            <v>171109.48</v>
          </cell>
        </row>
        <row r="47">
          <cell r="A47" t="str">
            <v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</v>
          </cell>
          <cell r="AH47" t="str">
            <v>000 1110501305 0000 120</v>
          </cell>
          <cell r="BC47">
            <v>163000</v>
          </cell>
          <cell r="BY47">
            <v>171109.48</v>
          </cell>
        </row>
        <row r="48">
          <cell r="A48" t="str">
    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v>
          </cell>
          <cell r="AH48" t="str">
            <v>000 1110502000 0000 120</v>
          </cell>
          <cell r="BC48">
            <v>111600</v>
          </cell>
          <cell r="BY48">
            <v>111572.37</v>
          </cell>
        </row>
        <row r="49">
          <cell r="A49" t="str">
            <v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    </cell>
          <cell r="AH49" t="str">
            <v>000 1110502505 0000 120</v>
          </cell>
          <cell r="BC49">
            <v>111600</v>
          </cell>
          <cell r="BY49">
            <v>111572.37</v>
          </cell>
        </row>
        <row r="50">
          <cell r="A50" t="str">
            <v>Доходы от сдачи в аренду имущества, составляющего государственную (муниципальную) казну (за исключением земельных участков)</v>
          </cell>
          <cell r="AH50" t="str">
            <v>000 1110507000 0000 120</v>
          </cell>
          <cell r="BC50">
            <v>63000</v>
          </cell>
          <cell r="BY50">
            <v>42856.25</v>
          </cell>
        </row>
        <row r="51">
          <cell r="A51" t="str">
            <v>Доходы от сдачи в аренду имущества, составляющего казну муниципальных районов (за исключением земельных участков)</v>
          </cell>
          <cell r="AH51" t="str">
            <v>000 1110507505 0000 120</v>
          </cell>
          <cell r="BC51">
            <v>63000</v>
          </cell>
          <cell r="BY51">
            <v>42856.25</v>
          </cell>
        </row>
        <row r="52">
          <cell r="A52" t="str">
            <v> Платежи от государственных и муниципальных унитарных предприятий</v>
          </cell>
          <cell r="AH52" t="str">
            <v>000 1110700000 0000 120</v>
          </cell>
          <cell r="BC52">
            <v>165700</v>
          </cell>
          <cell r="BY52">
            <v>165700</v>
          </cell>
        </row>
        <row r="53">
          <cell r="A53" t="str">
    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AH53" t="str">
            <v>000 1110701000 0000 120</v>
          </cell>
          <cell r="BC53">
            <v>165700</v>
          </cell>
          <cell r="BY53">
            <v>165700</v>
          </cell>
        </row>
        <row r="54">
          <cell r="A54" t="str">
    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    </cell>
          <cell r="AH54" t="str">
            <v>000 1110701505 0000 120</v>
          </cell>
          <cell r="BC54">
            <v>165700</v>
          </cell>
          <cell r="BY54">
            <v>165700</v>
          </cell>
        </row>
        <row r="55">
          <cell r="A5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AH55" t="str">
            <v>000 1110900000 0000 120</v>
          </cell>
          <cell r="BC55">
            <v>493100</v>
          </cell>
          <cell r="BY55">
            <v>495014.35</v>
          </cell>
        </row>
        <row r="56">
          <cell r="A56" t="str">
    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v>
          </cell>
          <cell r="AH56" t="str">
            <v>000 1110904000 0000 120</v>
          </cell>
          <cell r="BC56">
            <v>493100</v>
          </cell>
          <cell r="BY56">
            <v>495014.35</v>
          </cell>
        </row>
        <row r="57">
          <cell r="A57" t="str">
    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AH57" t="str">
            <v>000 1110904505 0000 120</v>
          </cell>
          <cell r="BC57">
            <v>493100</v>
          </cell>
          <cell r="BY57">
            <v>495014.35</v>
          </cell>
        </row>
        <row r="58">
          <cell r="A58" t="str">
            <v>  ПЛАТЕЖИ ПРИ ПОЛЬЗОВАНИИ ПРИРОДНЫМИ РЕСУРСАМИ</v>
          </cell>
          <cell r="AH58" t="str">
            <v>000 1120000000 0000 000</v>
          </cell>
          <cell r="BC58">
            <v>9498180</v>
          </cell>
          <cell r="BY58">
            <v>6849804.26</v>
          </cell>
        </row>
        <row r="59">
          <cell r="A59" t="str">
            <v>Плата за негативное воздействие на окружающую среду</v>
          </cell>
          <cell r="AH59" t="str">
            <v>000 1120100001 0000 120</v>
          </cell>
          <cell r="BC59">
            <v>9498180</v>
          </cell>
          <cell r="BY59">
            <v>6849804.26</v>
          </cell>
        </row>
        <row r="60">
          <cell r="A60" t="str">
            <v> Плата за выбросы загрязняющих веществ в атмосферный воздух стационарными объектами</v>
          </cell>
          <cell r="AH60" t="str">
            <v>000 1120101001 0000 120</v>
          </cell>
          <cell r="BC60">
            <v>2484300</v>
          </cell>
          <cell r="BY60">
            <v>130026.68</v>
          </cell>
        </row>
        <row r="61">
          <cell r="A61" t="str">
            <v> Плата за размещение отходов производства и потребления</v>
          </cell>
          <cell r="AH61" t="str">
            <v>000 1120104001 0000 120</v>
          </cell>
          <cell r="BC61">
            <v>5930280</v>
          </cell>
          <cell r="BY61">
            <v>5267285.96</v>
          </cell>
        </row>
        <row r="62">
          <cell r="A62" t="str">
            <v>  Плата за размещение отходов производства</v>
          </cell>
          <cell r="AH62" t="str">
            <v>000 1120104101 0000 120</v>
          </cell>
          <cell r="BC62">
            <v>5570280</v>
          </cell>
          <cell r="BY62">
            <v>5267285.96</v>
          </cell>
        </row>
        <row r="63">
          <cell r="A63" t="str">
            <v>Плата за размещение твердых коммунальных отходов</v>
          </cell>
          <cell r="AH63" t="str">
            <v>000 1120104201 0000 120</v>
          </cell>
          <cell r="BC63">
            <v>360000</v>
          </cell>
          <cell r="BY63">
            <v>0</v>
          </cell>
        </row>
        <row r="64">
          <cell r="A64" t="str">
            <v> Плата за выбросы загрязняющих веществ, образующихся при сжигании на факельных установках и (или) рассеивании попутного нефтяного газа</v>
          </cell>
          <cell r="AH64" t="str">
            <v>000 1120107001 0000 120</v>
          </cell>
          <cell r="BC64">
            <v>1083600</v>
          </cell>
          <cell r="BY64">
            <v>1452491.62</v>
          </cell>
        </row>
        <row r="65">
          <cell r="A65" t="str">
            <v> ДОХОДЫ ОТ ОКАЗАНИЯ ПЛАТНЫХ УСЛУГ И КОМПЕНСАЦИИ ЗАТРАТ ГОСУДАРСТВА</v>
          </cell>
          <cell r="AH65" t="str">
            <v>000 1130000000 0000 000</v>
          </cell>
          <cell r="BC65">
            <v>1786163.91</v>
          </cell>
          <cell r="BY65">
            <v>2008040.69</v>
          </cell>
        </row>
        <row r="66">
          <cell r="A66" t="str">
            <v>Доходы от оказания платных услуг (работ)</v>
          </cell>
          <cell r="AH66" t="str">
            <v>000 1130100000 0000 130</v>
          </cell>
          <cell r="BC66">
            <v>127690</v>
          </cell>
          <cell r="BY66">
            <v>127690</v>
          </cell>
        </row>
        <row r="67">
          <cell r="A67" t="str">
            <v>Прочие доходы от оказания платных услуг (работ)</v>
          </cell>
          <cell r="AH67" t="str">
            <v>000 1130199000 0000 130</v>
          </cell>
          <cell r="BC67">
            <v>127690</v>
          </cell>
          <cell r="BY67">
            <v>127690</v>
          </cell>
        </row>
        <row r="68">
          <cell r="A68" t="str">
            <v> Прочие доходы от оказания платных услуг (работ) получателями средств бюджетов муниципальных районов</v>
          </cell>
          <cell r="AH68" t="str">
            <v>000 1130199505 0000 130</v>
          </cell>
          <cell r="BC68">
            <v>127690</v>
          </cell>
          <cell r="BY68">
            <v>127690</v>
          </cell>
        </row>
        <row r="69">
          <cell r="A69" t="str">
            <v>Доходы от компенсации затрат государства</v>
          </cell>
          <cell r="AH69" t="str">
            <v>000 1130200000 0000 130</v>
          </cell>
          <cell r="BC69">
            <v>1658473.91</v>
          </cell>
          <cell r="BY69">
            <v>1880350.69</v>
          </cell>
        </row>
        <row r="70">
          <cell r="A70" t="str">
            <v>Прочие доходы от компенсации затрат государства</v>
          </cell>
          <cell r="AH70" t="str">
            <v>000 1130299000 0000 130</v>
          </cell>
          <cell r="BC70">
            <v>1658473.91</v>
          </cell>
          <cell r="BY70">
            <v>1880350.69</v>
          </cell>
        </row>
        <row r="71">
          <cell r="A71" t="str">
            <v>Прочие доходы от компенсации затрат бюджетов муниципальных районов</v>
          </cell>
          <cell r="AH71" t="str">
            <v>000 1130299505 0000 130</v>
          </cell>
          <cell r="BC71">
            <v>1658473.91</v>
          </cell>
          <cell r="BY71">
            <v>1880350.69</v>
          </cell>
        </row>
        <row r="72">
          <cell r="A72" t="str">
            <v>ДОХОДЫ ОТ ПРОДАЖИ МАТЕРИАЛЬНЫХ И НЕМАТЕРИАЛЬНЫХ АКТИВОВ</v>
          </cell>
          <cell r="AH72" t="str">
            <v>000 1140000000 0000 000</v>
          </cell>
          <cell r="BC72">
            <v>5700</v>
          </cell>
          <cell r="BY72">
            <v>5679.92</v>
          </cell>
        </row>
        <row r="73">
          <cell r="A73" t="str">
            <v> Доходы от продажи земельных участков, находящихся в государственной и муниципальной собственности</v>
          </cell>
          <cell r="AH73" t="str">
            <v>000 1140600000 0000 430</v>
          </cell>
          <cell r="BC73">
            <v>5700</v>
          </cell>
          <cell r="BY73">
            <v>5679.92</v>
          </cell>
        </row>
        <row r="74">
          <cell r="A74" t="str">
            <v> Доходы от продажи земельных участков, государственная собственность на которые не разграничена</v>
          </cell>
          <cell r="AH74" t="str">
            <v>000 1140601000 0000 430</v>
          </cell>
          <cell r="BC74">
            <v>5700</v>
          </cell>
          <cell r="BY74">
            <v>5679.92</v>
          </cell>
        </row>
        <row r="75">
          <cell r="A75" t="str">
    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    </cell>
          <cell r="AH75" t="str">
            <v>000 1140601305 0000 430</v>
          </cell>
          <cell r="BC75">
            <v>5700</v>
          </cell>
          <cell r="BY75">
            <v>5679.92</v>
          </cell>
        </row>
        <row r="76">
          <cell r="A76" t="str">
            <v> ШТРАФЫ, САНКЦИИ, ВОЗМЕЩЕНИЕ УЩЕРБА</v>
          </cell>
          <cell r="AH76" t="str">
            <v>000 1160000000 0000 000</v>
          </cell>
          <cell r="BC76">
            <v>546700</v>
          </cell>
          <cell r="BY76">
            <v>544447.27</v>
          </cell>
        </row>
        <row r="77">
          <cell r="A77" t="str">
            <v>  Административные штрафы, установленные Кодексом Российской Федерации об административных правонарушениях</v>
          </cell>
          <cell r="AH77" t="str">
            <v>000 1160100001 0000 140</v>
          </cell>
          <cell r="BC77">
            <v>95400</v>
          </cell>
          <cell r="BY77">
            <v>71550.07</v>
          </cell>
        </row>
        <row r="78">
          <cell r="A78" t="str">
            <v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    </cell>
          <cell r="AH78" t="str">
            <v>000 1160105001 0000 140</v>
          </cell>
          <cell r="BC78">
            <v>1000</v>
          </cell>
          <cell r="BY78">
            <v>1036.44</v>
          </cell>
        </row>
        <row r="79">
          <cell r="A79" t="str">
            <v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v>
          </cell>
          <cell r="AH79" t="str">
            <v>000 1160105301 0000 140</v>
          </cell>
          <cell r="BC79">
            <v>1000</v>
          </cell>
          <cell r="BY79">
            <v>1036.44</v>
          </cell>
        </row>
        <row r="80">
          <cell r="A80" t="str">
            <v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    </cell>
          <cell r="AH80" t="str">
            <v>000 1160107001 0000 140</v>
          </cell>
          <cell r="BC80">
            <v>18000</v>
          </cell>
          <cell r="BY80">
            <v>17675</v>
          </cell>
        </row>
        <row r="81">
          <cell r="A81" t="str">
    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v>
          </cell>
          <cell r="AH81" t="str">
            <v>000 1160107301 0000 140</v>
          </cell>
          <cell r="BC81">
            <v>18000</v>
          </cell>
          <cell r="BY81">
            <v>17675</v>
          </cell>
        </row>
        <row r="82">
          <cell r="A82" t="str">
            <v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    </cell>
          <cell r="AH82" t="str">
            <v>000 1160114001 0000 140</v>
          </cell>
          <cell r="BC82">
            <v>38600</v>
          </cell>
          <cell r="BY82">
            <v>23250</v>
          </cell>
        </row>
        <row r="83">
          <cell r="A83" t="str">
    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v>
          </cell>
          <cell r="AH83" t="str">
            <v>000 1160114301 0000 140</v>
          </cell>
          <cell r="BC83">
            <v>38600</v>
          </cell>
          <cell r="BY83">
            <v>23250</v>
          </cell>
        </row>
        <row r="84">
          <cell r="A84" t="str">
    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    </cell>
          <cell r="AH84" t="str">
            <v>000 1160115001 0000 140</v>
          </cell>
          <cell r="BC84">
            <v>11200</v>
          </cell>
          <cell r="BY84">
            <v>7400</v>
          </cell>
        </row>
        <row r="85">
          <cell r="A85" t="str">
            <v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v>
          </cell>
          <cell r="AH85" t="str">
            <v>000 1160115301 0000 140</v>
          </cell>
          <cell r="BC85">
            <v>11200</v>
          </cell>
          <cell r="BY85">
            <v>7400</v>
          </cell>
        </row>
        <row r="86">
          <cell r="A86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    </cell>
          <cell r="AH86" t="str">
            <v>000 1160119001 0000 140</v>
          </cell>
          <cell r="BC86">
            <v>12500</v>
          </cell>
          <cell r="BY86">
            <v>9100</v>
          </cell>
        </row>
        <row r="87">
          <cell r="A87" t="str">
    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v>
          </cell>
          <cell r="AH87" t="str">
            <v>000 1160119301 0000 140</v>
          </cell>
          <cell r="BC87">
            <v>12500</v>
          </cell>
          <cell r="BY87">
            <v>9100</v>
          </cell>
        </row>
        <row r="88">
          <cell r="A88" t="str">
            <v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    </cell>
          <cell r="AH88" t="str">
            <v>000 1160120001 0000 140</v>
          </cell>
          <cell r="BC88">
            <v>14100</v>
          </cell>
          <cell r="BY88">
            <v>13088.63</v>
          </cell>
        </row>
        <row r="89">
          <cell r="A89" t="str">
            <v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</v>
          </cell>
          <cell r="AH89" t="str">
            <v>000 1160120301 0000 140</v>
          </cell>
          <cell r="BC89">
            <v>14100</v>
          </cell>
          <cell r="BY89">
            <v>13088.63</v>
          </cell>
        </row>
        <row r="90">
          <cell r="A90" t="str">
            <v>Платежи в целях возмещения причиненного ущерба (убытков)</v>
          </cell>
          <cell r="AH90" t="str">
            <v>000 1161000000 0000 140</v>
          </cell>
          <cell r="BC90">
            <v>451300</v>
          </cell>
          <cell r="BY90">
            <v>472897.2</v>
          </cell>
        </row>
        <row r="91">
          <cell r="A91" t="str">
            <v>Денежные взыскания, налагаемые в возмещение ущерба, причиненного в результате незаконного или нецелевого использования бюджетных средств</v>
          </cell>
          <cell r="AH91" t="str">
            <v>000 1161010000 0000 140</v>
          </cell>
          <cell r="BC91">
            <v>198000</v>
          </cell>
          <cell r="BY91">
            <v>197041.2</v>
          </cell>
        </row>
        <row r="92">
          <cell r="A92" t="str">
            <v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    </cell>
          <cell r="AH92" t="str">
            <v>000 1161010005 0000 140</v>
          </cell>
          <cell r="BC92">
            <v>198000</v>
          </cell>
          <cell r="BY92">
            <v>197041.2</v>
          </cell>
        </row>
        <row r="93">
          <cell r="A93" t="str">
            <v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    </cell>
          <cell r="AH93" t="str">
            <v>000 1161012000 0000 140</v>
          </cell>
          <cell r="BC93">
            <v>253300</v>
          </cell>
          <cell r="BY93">
            <v>275856</v>
          </cell>
        </row>
        <row r="94">
          <cell r="A94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    </cell>
          <cell r="AH94" t="str">
            <v>000 1161012301 0000 140 </v>
          </cell>
          <cell r="BC94">
            <v>249300</v>
          </cell>
          <cell r="BY94">
            <v>271581</v>
          </cell>
        </row>
        <row r="95">
          <cell r="A95" t="str">
    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    </cell>
          <cell r="AH95" t="str">
            <v>000 1161012901 0000 140</v>
          </cell>
          <cell r="BC95">
            <v>4000</v>
          </cell>
          <cell r="BY95">
            <v>4275</v>
          </cell>
        </row>
        <row r="96">
          <cell r="A96" t="str">
            <v>  ПРОЧИЕ НЕНАЛОГОВЫЕ ДОХОДЫ</v>
          </cell>
          <cell r="AH96" t="str">
            <v>000 1170000000 0000 000</v>
          </cell>
          <cell r="BC96">
            <v>735031</v>
          </cell>
          <cell r="BY96">
            <v>722956.71</v>
          </cell>
        </row>
        <row r="97">
          <cell r="A97" t="str">
            <v>Невыясненные поступления</v>
          </cell>
          <cell r="AH97" t="str">
            <v>000 1170100000 0000 180</v>
          </cell>
          <cell r="BC97">
            <v>0</v>
          </cell>
          <cell r="BY97">
            <v>-75366.23</v>
          </cell>
        </row>
        <row r="98">
          <cell r="A98" t="str">
            <v>Невыясненные поступления, зачисляемые в бюджеты муниципальных районов</v>
          </cell>
          <cell r="AH98" t="str">
            <v>000 1170105005 0000 180</v>
          </cell>
          <cell r="BC98">
            <v>0</v>
          </cell>
          <cell r="BY98">
            <v>-75366.23</v>
          </cell>
        </row>
        <row r="99">
          <cell r="A99" t="str">
            <v>Прочие неналоговые доходы</v>
          </cell>
          <cell r="AH99" t="str">
            <v>000 1170500000 0000 180</v>
          </cell>
          <cell r="BC99">
            <v>735031</v>
          </cell>
          <cell r="BY99">
            <v>798322.94</v>
          </cell>
        </row>
        <row r="100">
          <cell r="A100" t="str">
            <v>Прочие неналоговые доходы бюджетов муниципальных районов</v>
          </cell>
          <cell r="AH100" t="str">
            <v>000 1170505005 0000 180</v>
          </cell>
          <cell r="BC100">
            <v>735031</v>
          </cell>
          <cell r="BY100">
            <v>798322.94</v>
          </cell>
        </row>
        <row r="101">
          <cell r="A101" t="str">
            <v> БЕЗВОЗМЕЗДНЫЕ ПОСТУПЛЕНИЯ</v>
          </cell>
          <cell r="AH101" t="str">
            <v>000 2000000000 0000 000</v>
          </cell>
          <cell r="BC101">
            <v>291221276.18</v>
          </cell>
          <cell r="BY101">
            <v>277807504.25</v>
          </cell>
        </row>
        <row r="102">
          <cell r="A102" t="str">
            <v>БЕЗВОЗМЕЗДНЫЕ ПОСТУПЛЕНИЯ ОТ ДРУГИХ БЮДЖЕТОВ БЮДЖЕТНОЙ СИСТЕМЫ РОССИЙСКОЙ ФЕДЕРАЦИИ</v>
          </cell>
          <cell r="AH102" t="str">
            <v>000 2020000000 0000 000</v>
          </cell>
          <cell r="BC102">
            <v>293101817.68</v>
          </cell>
          <cell r="BY102">
            <v>279896513.48</v>
          </cell>
        </row>
        <row r="103">
          <cell r="A103" t="str">
            <v> Дотации бюджетам бюджетной системы Российской Федерации</v>
          </cell>
          <cell r="AH103" t="str">
            <v>000 2021000000 0000 150</v>
          </cell>
          <cell r="BC103">
            <v>18639500</v>
          </cell>
          <cell r="BY103">
            <v>18639500</v>
          </cell>
        </row>
        <row r="104">
          <cell r="A104" t="str">
            <v>Дотации бюджетам на поддержку мер по обеспечению сбалансированности бюджетов</v>
          </cell>
          <cell r="AH104" t="str">
            <v>000 2021500200 0000 150</v>
          </cell>
          <cell r="BC104">
            <v>18639500</v>
          </cell>
          <cell r="BY104">
            <v>18639500</v>
          </cell>
        </row>
        <row r="105">
          <cell r="A105" t="str">
            <v>Дотации бюджетам муниципальных районов на поддержку мер по обеспечению сбалансированности бюджетов</v>
          </cell>
          <cell r="AH105" t="str">
            <v>000 2021500205 0000 150</v>
          </cell>
          <cell r="BC105">
            <v>18639500</v>
          </cell>
          <cell r="BY105">
            <v>18639500</v>
          </cell>
        </row>
        <row r="106">
          <cell r="A106" t="str">
            <v>Субсидии бюджетам бюджетной системы Российской Федерации (межбюджетные субсидии)</v>
          </cell>
          <cell r="AH106" t="str">
            <v>000 2022000000 0000 150</v>
          </cell>
          <cell r="BC106">
            <v>80680156</v>
          </cell>
          <cell r="BY106">
            <v>68429985.59</v>
          </cell>
        </row>
        <row r="107">
          <cell r="A107" t="str">
            <v> Субсидии бюджетам на софинансирование капитальных вложений в объекты муниципальной собственности</v>
          </cell>
          <cell r="AH107" t="str">
            <v>000 2022007700 0000 150</v>
          </cell>
          <cell r="BC107">
            <v>25500000</v>
          </cell>
          <cell r="BY107">
            <v>13845986.91</v>
          </cell>
        </row>
        <row r="108">
          <cell r="A108" t="str">
            <v>Субсидии бюджетам муниципальных районов на софинансирование капитальных вложений в объекты муниципальной собственности</v>
          </cell>
          <cell r="AH108" t="str">
            <v>000 2022007705 0000 150</v>
          </cell>
          <cell r="BC108">
            <v>25500000</v>
          </cell>
          <cell r="BY108">
            <v>13845986.91</v>
          </cell>
        </row>
        <row r="109">
          <cell r="A109" t="str">
    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    </cell>
          <cell r="AH109" t="str">
            <v>000 2022530400 0000 150</v>
          </cell>
          <cell r="BC109">
            <v>972000</v>
          </cell>
          <cell r="BY109">
            <v>879054</v>
          </cell>
        </row>
        <row r="110">
          <cell r="A110" t="str">
            <v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    </cell>
          <cell r="AH110" t="str">
            <v>000 2022530405 0000 150</v>
          </cell>
          <cell r="BC110">
            <v>972000</v>
          </cell>
          <cell r="BY110">
            <v>879054</v>
          </cell>
        </row>
        <row r="111">
          <cell r="A111" t="str">
            <v>Субсидия бюджетам на поддержку отрасли культуры</v>
          </cell>
          <cell r="AH111" t="str">
            <v>000 2022551900 0000 150</v>
          </cell>
          <cell r="BC111">
            <v>4800</v>
          </cell>
          <cell r="BY111">
            <v>4800</v>
          </cell>
        </row>
        <row r="112">
          <cell r="A112" t="str">
            <v> Субсидия бюджетам муниципальных районов на поддержку отрасли культуры</v>
          </cell>
          <cell r="AH112" t="str">
            <v>000 2022551905 0000 150</v>
          </cell>
          <cell r="BC112">
            <v>4800</v>
          </cell>
          <cell r="BY112">
            <v>4800</v>
          </cell>
        </row>
        <row r="113">
          <cell r="A113" t="str">
            <v>  Прочие субсидии</v>
          </cell>
          <cell r="AH113" t="str">
            <v>000 2022999900 0000 150</v>
          </cell>
          <cell r="BC113">
            <v>54203356</v>
          </cell>
          <cell r="BY113">
            <v>53700144.68</v>
          </cell>
        </row>
        <row r="114">
          <cell r="A114" t="str">
            <v>Прочие субсидии бюджетам муниципальных районов</v>
          </cell>
          <cell r="AH114" t="str">
            <v>000 2022999905 0000 150</v>
          </cell>
          <cell r="BC114">
            <v>54203356</v>
          </cell>
          <cell r="BY114">
            <v>53700144.68</v>
          </cell>
        </row>
        <row r="115">
          <cell r="A115" t="str">
            <v>Субвенции бюджетам бюджетной системы Российской Федерации</v>
          </cell>
          <cell r="AH115" t="str">
            <v>000 2023000000 0000 150</v>
          </cell>
          <cell r="BC115">
            <v>186961500</v>
          </cell>
          <cell r="BY115">
            <v>186921695</v>
          </cell>
        </row>
        <row r="116">
          <cell r="A116" t="str">
            <v>Субвенции бюджетам муниципальных образований на предоставление гражданам субсидий на оплату жилого помещения и коммунальных услуг</v>
          </cell>
          <cell r="AH116" t="str">
            <v>000 2023002200 0000 150</v>
          </cell>
          <cell r="BC116">
            <v>1836800</v>
          </cell>
          <cell r="BY116">
            <v>1836800</v>
          </cell>
        </row>
        <row r="117">
          <cell r="A117" t="str">
            <v>Субвенции бюджетам муниципальных районов на предоставление гражданам субсидий на оплату жилого помещения и коммунальных услуг</v>
          </cell>
          <cell r="AH117" t="str">
            <v>000 2023002205 0000 150</v>
          </cell>
          <cell r="BC117">
            <v>1836800</v>
          </cell>
          <cell r="BY117">
            <v>1836800</v>
          </cell>
        </row>
        <row r="118">
          <cell r="A118" t="str">
            <v>Субвенции местным бюджетам на выполнение передаваемых полномочий субъектов Российской Федерации</v>
          </cell>
          <cell r="AH118" t="str">
            <v>000 2023002400 0000 150</v>
          </cell>
          <cell r="BC118">
            <v>6456100</v>
          </cell>
          <cell r="BY118">
            <v>6416295</v>
          </cell>
        </row>
        <row r="119">
          <cell r="A119" t="str">
            <v>Субвенции бюджетам муниципальных районов на выполнение передаваемых полномочий субъектов Российской Федерации</v>
          </cell>
          <cell r="AH119" t="str">
            <v>000 2023002405 0000 150</v>
          </cell>
          <cell r="BC119">
            <v>6456100</v>
          </cell>
          <cell r="BY119">
            <v>6416295</v>
          </cell>
        </row>
        <row r="120">
          <cell r="A120" t="str">
    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AH120" t="str">
            <v>000 2023512000 0000 150</v>
          </cell>
          <cell r="BC120">
            <v>5400</v>
          </cell>
          <cell r="BY120">
            <v>5400</v>
          </cell>
        </row>
        <row r="121">
          <cell r="A121" t="str">
    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AH121" t="str">
            <v>000 2023512005 0000 150</v>
          </cell>
          <cell r="BC121">
            <v>5400</v>
          </cell>
          <cell r="BY121">
            <v>5400</v>
          </cell>
        </row>
        <row r="122">
          <cell r="A122" t="str">
            <v>Прочие субвенции</v>
          </cell>
          <cell r="AH122" t="str">
            <v>000 2020399990 0000 150</v>
          </cell>
          <cell r="BC122">
            <v>178663200</v>
          </cell>
          <cell r="BY122">
            <v>178663200</v>
          </cell>
        </row>
        <row r="123">
          <cell r="A123" t="str">
            <v>Прочие субвенции бюджетам муниципальных районов</v>
          </cell>
          <cell r="AH123" t="str">
            <v>000 2023999905 0000 150</v>
          </cell>
          <cell r="BC123">
            <v>178663200</v>
          </cell>
          <cell r="BY123">
            <v>178663200</v>
          </cell>
        </row>
        <row r="124">
          <cell r="A124" t="str">
            <v>Иные межбюджетные трансферты</v>
          </cell>
          <cell r="AH124" t="str">
            <v>000 2024000000 0000 150</v>
          </cell>
          <cell r="BC124">
            <v>6820661.68</v>
          </cell>
          <cell r="BY124">
            <v>5905332.89</v>
          </cell>
        </row>
        <row r="125">
          <cell r="A125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  <cell r="AH125" t="str">
            <v>000 2024001400 0000 150</v>
          </cell>
          <cell r="BC125">
            <v>4141161.68</v>
          </cell>
          <cell r="BY125">
            <v>3288897.24</v>
          </cell>
        </row>
        <row r="126">
          <cell r="A126" t="str">
    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    </cell>
          <cell r="AH126" t="str">
            <v>000 2024001405 0000 150</v>
          </cell>
          <cell r="BC126">
            <v>4141161.68</v>
          </cell>
          <cell r="BY126">
            <v>3288897.24</v>
          </cell>
        </row>
        <row r="127">
          <cell r="A127" t="str">
            <v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    </cell>
          <cell r="AH127" t="str">
            <v>000 2024530300 0000 150</v>
          </cell>
          <cell r="BC127">
            <v>2679500</v>
          </cell>
          <cell r="BY127">
            <v>2616435.65</v>
          </cell>
        </row>
        <row r="128">
          <cell r="A128" t="str">
            <v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    </cell>
          <cell r="AH128" t="str">
            <v>000 2024530305 0000 150</v>
          </cell>
          <cell r="BC128">
            <v>2679500</v>
          </cell>
          <cell r="BY128">
            <v>2616435.65</v>
          </cell>
        </row>
        <row r="129">
          <cell r="A129" t="str">
            <v>ВОЗВРАТ ОСТАТКОВ СУБСИДИЙ, СУБВЕНЦИЙ И ИНЫХ МЕЖБЮДЖЕТНЫХ ТРАНСФЕРТОВ, ИМЕЮЩИХ ЦЕЛЕВОЕ НАЗНАЧЕНИЕ, ПРОШЛЫХ ЛЕТ</v>
          </cell>
          <cell r="AH129" t="str">
            <v>000 2190000000 0000 000</v>
          </cell>
          <cell r="BC129">
            <v>-1880541.5</v>
          </cell>
          <cell r="BY129">
            <v>-2089009.23</v>
          </cell>
        </row>
        <row r="130">
          <cell r="A13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  <cell r="AH130" t="str">
            <v>000 2190000005 0000 150</v>
          </cell>
          <cell r="BC130">
            <v>-1880541.5</v>
          </cell>
          <cell r="BY130">
            <v>-2089009.23</v>
          </cell>
        </row>
        <row r="131">
          <cell r="A131" t="str">
    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  <cell r="AH131" t="str">
            <v>000 2196001005 0000 150</v>
          </cell>
          <cell r="BC131">
            <v>-1880541.5</v>
          </cell>
          <cell r="BY131">
            <v>-2089009.23</v>
          </cell>
        </row>
      </sheetData>
      <sheetData sheetId="1">
        <row r="5">
          <cell r="BC5">
            <v>666903756.24</v>
          </cell>
          <cell r="BY5">
            <v>608181381.5</v>
          </cell>
        </row>
        <row r="7">
          <cell r="A7" t="str">
            <v>ОБЩЕГОСУДАРСТВЕННЫЕ ВОПРОСЫ</v>
          </cell>
          <cell r="AH7" t="str">
            <v>000 0100 0000000000 000</v>
          </cell>
          <cell r="BC7">
            <v>84817908.5</v>
          </cell>
          <cell r="BY7">
            <v>79748574.86</v>
          </cell>
        </row>
        <row r="8">
          <cell r="A8" t="str">
            <v>Функционирование высшего должностного лица субъекта Российской Федерации и муниципального образования</v>
          </cell>
          <cell r="AH8" t="str">
            <v>000 0102 0000000000 000</v>
          </cell>
          <cell r="BC8">
            <v>3688239.41</v>
          </cell>
          <cell r="BY8">
            <v>3669758.34</v>
          </cell>
        </row>
        <row r="9">
          <cell r="A9" t="str">
    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9" t="str">
            <v>000 0102 0000000000 100</v>
          </cell>
          <cell r="BC9">
            <v>3677739.41</v>
          </cell>
          <cell r="BY9">
            <v>3659258.34</v>
          </cell>
        </row>
        <row r="10">
          <cell r="A10" t="str">
            <v>Расходы на выплаты персоналу государственных (муниципальных) органов</v>
          </cell>
          <cell r="AH10" t="str">
            <v>000 0102 0000000000 120</v>
          </cell>
          <cell r="BC10">
            <v>3677739.41</v>
          </cell>
          <cell r="BY10">
            <v>3659258.34</v>
          </cell>
        </row>
        <row r="11">
          <cell r="A11" t="str">
            <v>Фонд оплаты труда государственных (муниципальных) органов</v>
          </cell>
          <cell r="AH11" t="str">
            <v>000 0102 0000000000 121</v>
          </cell>
          <cell r="BC11">
            <v>2693800</v>
          </cell>
          <cell r="BY11">
            <v>2693799.93</v>
          </cell>
        </row>
        <row r="12">
          <cell r="A12" t="str">
            <v>Иные выплаты персоналу государственных (муниципальных) органов, за исключением фонда оплаты труда</v>
          </cell>
          <cell r="AH12" t="str">
            <v>000 0102 0000000000 122</v>
          </cell>
          <cell r="BC12">
            <v>390300</v>
          </cell>
          <cell r="BY12">
            <v>371819</v>
          </cell>
        </row>
        <row r="13">
          <cell r="A13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13" t="str">
            <v>000 0102 0000000000 129</v>
          </cell>
          <cell r="BC13">
            <v>593639.41</v>
          </cell>
          <cell r="BY13">
            <v>593639.41</v>
          </cell>
        </row>
        <row r="14">
          <cell r="A14" t="str">
            <v>Закупка товаров, работ и услуг для обеспечения государственных (муниципальных) нужд</v>
          </cell>
          <cell r="AH14" t="str">
            <v>000 0102 0000000000 200</v>
          </cell>
          <cell r="BC14">
            <v>10500</v>
          </cell>
          <cell r="BY14">
            <v>10500</v>
          </cell>
        </row>
        <row r="15">
          <cell r="A15" t="str">
            <v>Иные закупки товаров, работ и услуг для обеспечения государственных (муниципальных) нужд</v>
          </cell>
          <cell r="AH15" t="str">
            <v>000 0102 0000000000 240</v>
          </cell>
          <cell r="BC15">
            <v>10500</v>
          </cell>
          <cell r="BY15">
            <v>10500</v>
          </cell>
        </row>
        <row r="16">
          <cell r="A16" t="str">
            <v>Прочая закупка товаров, работ и услуг</v>
          </cell>
          <cell r="AH16" t="str">
            <v>000 0102 0000000000 244</v>
          </cell>
          <cell r="BC16">
            <v>10500</v>
          </cell>
          <cell r="BY16">
            <v>10500</v>
          </cell>
        </row>
        <row r="17">
          <cell r="A17" t="str">
            <v> 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AH17" t="str">
            <v>000 0103 0000000000 000</v>
          </cell>
          <cell r="BC17">
            <v>2473067.2</v>
          </cell>
          <cell r="BY17">
            <v>2458044.68</v>
          </cell>
        </row>
        <row r="18">
          <cell r="A1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8" t="str">
            <v>000 0103 0000000000 100</v>
          </cell>
          <cell r="BC18">
            <v>2441617.2</v>
          </cell>
          <cell r="BY18">
            <v>2426620.14</v>
          </cell>
        </row>
        <row r="19">
          <cell r="A19" t="str">
            <v>Расходы на выплаты персоналу государственных (муниципальных) органов</v>
          </cell>
          <cell r="AH19" t="str">
            <v>000 0103 0000000000 120</v>
          </cell>
          <cell r="BC19">
            <v>2441617.2</v>
          </cell>
          <cell r="BY19">
            <v>2426620.14</v>
          </cell>
        </row>
        <row r="20">
          <cell r="A20" t="str">
            <v>Фонд оплаты труда государственных (муниципальных) органов</v>
          </cell>
          <cell r="AH20" t="str">
            <v>000 0103 0000000000 121</v>
          </cell>
          <cell r="BC20">
            <v>1743600</v>
          </cell>
          <cell r="BY20">
            <v>1743546.5</v>
          </cell>
        </row>
        <row r="21">
          <cell r="A21" t="str">
            <v>Иные выплаты персоналу государственных (муниципальных) органов, за исключением фонда оплаты труда</v>
          </cell>
          <cell r="AH21" t="str">
            <v>000 0103 0000000000 122</v>
          </cell>
          <cell r="BC21">
            <v>224760</v>
          </cell>
          <cell r="BY21">
            <v>223060</v>
          </cell>
        </row>
        <row r="22">
          <cell r="A22" t="str">
    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22" t="str">
            <v>000 0103 0000000000 129</v>
          </cell>
          <cell r="BC22">
            <v>473257.2</v>
          </cell>
          <cell r="BY22">
            <v>460013.64</v>
          </cell>
        </row>
        <row r="23">
          <cell r="A23" t="str">
            <v>Закупка товаров, работ и услуг для обеспечения государственных (муниципальных) нужд</v>
          </cell>
          <cell r="AH23" t="str">
            <v>000 0103 0000000000 200</v>
          </cell>
          <cell r="BC23">
            <v>31350</v>
          </cell>
          <cell r="BY23">
            <v>31350</v>
          </cell>
        </row>
        <row r="24">
          <cell r="A24" t="str">
            <v>Иные закупки товаров, работ и услуг для обеспечения государственных (муниципальных) нужд</v>
          </cell>
          <cell r="AH24" t="str">
            <v>000 0103 0000000000 240</v>
          </cell>
          <cell r="BC24">
            <v>31350</v>
          </cell>
          <cell r="BY24">
            <v>31350</v>
          </cell>
        </row>
        <row r="25">
          <cell r="A25" t="str">
            <v>Прочая закупка товаров, работ и услуг</v>
          </cell>
          <cell r="AH25" t="str">
            <v>000 0103 0000000000 244</v>
          </cell>
          <cell r="BC25">
            <v>31350</v>
          </cell>
          <cell r="BY25">
            <v>31350</v>
          </cell>
        </row>
        <row r="26">
          <cell r="A26" t="str">
            <v>Иные бюджетные ассигнования</v>
          </cell>
          <cell r="AH26" t="str">
            <v>000 0103 0000000000 800</v>
          </cell>
          <cell r="BC26">
            <v>100</v>
          </cell>
          <cell r="BY26">
            <v>74.54</v>
          </cell>
        </row>
        <row r="27">
          <cell r="A27" t="str">
            <v> Уплата налогов, сборов и иных платежей</v>
          </cell>
          <cell r="AH27" t="str">
            <v>000 0103 0000000000 850</v>
          </cell>
          <cell r="BC27">
            <v>100</v>
          </cell>
          <cell r="BY27">
            <v>74.54</v>
          </cell>
        </row>
        <row r="28">
          <cell r="A28" t="str">
            <v>  Уплата иных платежей</v>
          </cell>
          <cell r="AH28" t="str">
            <v>000 0103 0000000000 853</v>
          </cell>
          <cell r="BC28">
            <v>100</v>
          </cell>
          <cell r="BY28">
            <v>74.54</v>
          </cell>
        </row>
        <row r="29">
          <cell r="A29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  <cell r="AH29" t="str">
            <v>000 0104 0000000000 000</v>
          </cell>
          <cell r="BC29">
            <v>53015882.55</v>
          </cell>
          <cell r="BY29">
            <v>51163602.58</v>
          </cell>
        </row>
        <row r="30">
          <cell r="A3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30" t="str">
            <v>000 0104 00000000000 100</v>
          </cell>
          <cell r="BC30">
            <v>45815334.88</v>
          </cell>
          <cell r="BY30">
            <v>44489044.23</v>
          </cell>
        </row>
        <row r="31">
          <cell r="A31" t="str">
            <v>Расходы на выплаты персоналу государственных (муниципальных) органов</v>
          </cell>
          <cell r="AH31" t="str">
            <v>000 0104 0000000000 120</v>
          </cell>
          <cell r="BC31">
            <v>45815334.88</v>
          </cell>
          <cell r="BY31">
            <v>44489044.23</v>
          </cell>
        </row>
        <row r="32">
          <cell r="A32" t="str">
            <v>Фонд оплаты труда государственных (муниципальных) органов</v>
          </cell>
          <cell r="AH32" t="str">
            <v>000 0104 0000000000 121</v>
          </cell>
          <cell r="BC32">
            <v>34583812.48</v>
          </cell>
          <cell r="BY32">
            <v>33672915.13</v>
          </cell>
        </row>
        <row r="33">
          <cell r="A33" t="str">
            <v> Иные выплаты персоналу государственных (муниципальных) органов, за исключением фонда оплаты труда</v>
          </cell>
          <cell r="AH33" t="str">
            <v>000 0104 0000000000 122</v>
          </cell>
          <cell r="BC33">
            <v>1499054</v>
          </cell>
          <cell r="BY33">
            <v>1474359.84</v>
          </cell>
        </row>
        <row r="34">
          <cell r="A3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34" t="str">
            <v>000 0104 0000000000 129</v>
          </cell>
          <cell r="BC34">
            <v>9732468.4</v>
          </cell>
          <cell r="BY34">
            <v>9341769.26</v>
          </cell>
        </row>
        <row r="35">
          <cell r="A35" t="str">
            <v>Закупка товаров, работ и услуг для обеспечения государственных (муниципальных) нужд</v>
          </cell>
          <cell r="AH35" t="str">
            <v>000 0104 0000000000 200</v>
          </cell>
          <cell r="BC35">
            <v>6750703.57</v>
          </cell>
          <cell r="BY35">
            <v>6405170.55</v>
          </cell>
        </row>
        <row r="36">
          <cell r="A36" t="str">
            <v>Иные закупки товаров, работ и услуг для обеспечения государственных (муниципальных) нужд</v>
          </cell>
          <cell r="AH36" t="str">
            <v>000 0104 0000000000 240</v>
          </cell>
          <cell r="BC36">
            <v>6750703.57</v>
          </cell>
          <cell r="BY36">
            <v>6405170.55</v>
          </cell>
        </row>
        <row r="37">
          <cell r="A37" t="str">
            <v>Прочая закупка товаров, работ и услуг</v>
          </cell>
          <cell r="AH37" t="str">
            <v>000 0104 0000000000 244</v>
          </cell>
          <cell r="BC37">
            <v>6750703.57</v>
          </cell>
          <cell r="BY37">
            <v>6405170.55</v>
          </cell>
        </row>
        <row r="38">
          <cell r="A38" t="str">
            <v>Иные бюджетные ассигнования</v>
          </cell>
          <cell r="AH38" t="str">
            <v>000 0104 0000000000 800</v>
          </cell>
          <cell r="BC38">
            <v>449844</v>
          </cell>
          <cell r="BY38">
            <v>269387.8</v>
          </cell>
        </row>
        <row r="39">
          <cell r="A39" t="str">
            <v>Уплата налогов, сборов и иных платежей</v>
          </cell>
          <cell r="AH39" t="str">
            <v>000 0104 0000000000 850</v>
          </cell>
          <cell r="BC39">
            <v>449844</v>
          </cell>
          <cell r="BY39">
            <v>269387.8</v>
          </cell>
        </row>
        <row r="40">
          <cell r="A40" t="str">
            <v>Уплата налога на имущество организаций и земельного налога</v>
          </cell>
          <cell r="AH40" t="str">
            <v>000 0104 0000000000 851</v>
          </cell>
          <cell r="BC40">
            <v>137000</v>
          </cell>
          <cell r="BY40">
            <v>0</v>
          </cell>
        </row>
        <row r="41">
          <cell r="A41" t="str">
            <v>Уплата прочих налогов, сборов</v>
          </cell>
          <cell r="AH41" t="str">
            <v>000 0104 0000000000 852</v>
          </cell>
          <cell r="BC41">
            <v>42000</v>
          </cell>
          <cell r="BY41">
            <v>12295</v>
          </cell>
        </row>
        <row r="42">
          <cell r="A42" t="str">
            <v>Уплата иных платежей</v>
          </cell>
          <cell r="AH42" t="str">
            <v>000 0104 0000000000 853</v>
          </cell>
          <cell r="BC42">
            <v>270844</v>
          </cell>
          <cell r="BY42">
            <v>257092.8</v>
          </cell>
        </row>
        <row r="43">
          <cell r="A43" t="str">
            <v>Судебная система</v>
          </cell>
          <cell r="AH43" t="str">
            <v>000 0105 0000000000 000</v>
          </cell>
          <cell r="BC43">
            <v>5400</v>
          </cell>
          <cell r="BY43">
            <v>5400</v>
          </cell>
        </row>
        <row r="44">
          <cell r="A44" t="str">
            <v>Закупка товаров, работ и услуг для обеспечения государственных (муниципальных) нужд</v>
          </cell>
          <cell r="AH44" t="str">
            <v>000 0105 0000000000 200</v>
          </cell>
          <cell r="BC44">
            <v>5400</v>
          </cell>
          <cell r="BY44">
            <v>5400</v>
          </cell>
        </row>
        <row r="45">
          <cell r="A45" t="str">
            <v>Иные закупки товаров, работ и услуг для обеспечения государственных (муниципальных) нужд</v>
          </cell>
          <cell r="AH45" t="str">
            <v>000 0105 0000000000 240</v>
          </cell>
          <cell r="BC45">
            <v>5400</v>
          </cell>
          <cell r="BY45">
            <v>5400</v>
          </cell>
        </row>
        <row r="46">
          <cell r="A46" t="str">
            <v>Прочая закупка товаров, работ и услуг</v>
          </cell>
          <cell r="AH46" t="str">
            <v>000 0105 0000000000 244</v>
          </cell>
          <cell r="BC46">
            <v>5400</v>
          </cell>
          <cell r="BY46">
            <v>5400</v>
          </cell>
        </row>
        <row r="47">
          <cell r="A47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AH47" t="str">
            <v>000 0106 0000000000 000</v>
          </cell>
          <cell r="BC47">
            <v>21765663.34</v>
          </cell>
          <cell r="BY47">
            <v>18747323.09</v>
          </cell>
        </row>
        <row r="48">
          <cell r="A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48" t="str">
            <v>000 0106 0000000000 100</v>
          </cell>
          <cell r="BC48">
            <v>19944090.06</v>
          </cell>
          <cell r="BY48">
            <v>17017117.24</v>
          </cell>
        </row>
        <row r="49">
          <cell r="A49" t="str">
            <v>Расходы на выплаты персоналу государственных (муниципальных) органов</v>
          </cell>
          <cell r="AH49" t="str">
            <v>000 0106 0000000000 120</v>
          </cell>
          <cell r="BC49">
            <v>19944090.06</v>
          </cell>
          <cell r="BY49">
            <v>17017117.24</v>
          </cell>
        </row>
        <row r="50">
          <cell r="A50" t="str">
            <v>Фонд оплаты труда государственных (муниципальных) органов</v>
          </cell>
          <cell r="AH50" t="str">
            <v>000 0106 0000000000 121</v>
          </cell>
          <cell r="BC50">
            <v>14934232.78</v>
          </cell>
          <cell r="BY50">
            <v>13584253.36</v>
          </cell>
        </row>
        <row r="51">
          <cell r="A51" t="str">
            <v>Иные выплаты персоналу государственных (муниципальных) органов, за исключением фонда оплаты труда</v>
          </cell>
          <cell r="AH51" t="str">
            <v>000 0106 0000000000 122</v>
          </cell>
          <cell r="BC51">
            <v>660508</v>
          </cell>
          <cell r="BY51">
            <v>219861</v>
          </cell>
        </row>
        <row r="52">
          <cell r="A52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52" t="str">
            <v>000 0106 0000000000 129</v>
          </cell>
          <cell r="BC52">
            <v>4349349.28</v>
          </cell>
          <cell r="BY52">
            <v>3213002.88</v>
          </cell>
        </row>
        <row r="53">
          <cell r="A53" t="str">
            <v> Закупка товаров, работ и услуг для обеспечения государственных (муниципальных) нужд</v>
          </cell>
          <cell r="AH53" t="str">
            <v>000 0106 0000000000 200</v>
          </cell>
          <cell r="BC53">
            <v>1819573.28</v>
          </cell>
          <cell r="BY53">
            <v>1730205.85</v>
          </cell>
        </row>
        <row r="54">
          <cell r="A54" t="str">
            <v>Иные закупки товаров, работ и услуг для обеспечения государственных (муниципальных) нужд</v>
          </cell>
          <cell r="AH54" t="str">
            <v>000 0106 0000000000 240</v>
          </cell>
          <cell r="BC54">
            <v>1819573.28</v>
          </cell>
          <cell r="BY54">
            <v>1730205.85</v>
          </cell>
        </row>
        <row r="55">
          <cell r="A55" t="str">
            <v>Прочая закупка товаров, работ и услуг</v>
          </cell>
          <cell r="AH55" t="str">
            <v>000 0106 0000000000 244</v>
          </cell>
          <cell r="BC55">
            <v>1819573.28</v>
          </cell>
          <cell r="BY55">
            <v>1730205.85</v>
          </cell>
        </row>
        <row r="56">
          <cell r="A56" t="str">
            <v>Иные бюджетные ассигнования</v>
          </cell>
          <cell r="AH56" t="str">
            <v>000 0106 0000000000 800</v>
          </cell>
          <cell r="BC56">
            <v>2000</v>
          </cell>
          <cell r="BY56">
            <v>0</v>
          </cell>
        </row>
        <row r="57">
          <cell r="A57" t="str">
            <v>Уплата налогов, сборов и иных платежей</v>
          </cell>
          <cell r="AH57" t="str">
            <v>000 0106 0000000000 850</v>
          </cell>
          <cell r="BC57">
            <v>2000</v>
          </cell>
          <cell r="BY57">
            <v>0</v>
          </cell>
        </row>
        <row r="58">
          <cell r="A58" t="str">
            <v> Уплата налога на имущество организаций и земельного налога</v>
          </cell>
          <cell r="AH58" t="str">
            <v>000 0106 0000000000 851</v>
          </cell>
          <cell r="BC58">
            <v>2000</v>
          </cell>
          <cell r="BY58">
            <v>0</v>
          </cell>
        </row>
        <row r="59">
          <cell r="A59" t="str">
            <v>Резервные фонды</v>
          </cell>
          <cell r="AH59" t="str">
            <v>000 0111 0000000000 000</v>
          </cell>
          <cell r="BC59">
            <v>84800</v>
          </cell>
          <cell r="BY59">
            <v>0</v>
          </cell>
        </row>
        <row r="60">
          <cell r="A60" t="str">
            <v>Иные бюджетные ассигнования</v>
          </cell>
          <cell r="AH60" t="str">
            <v>000 0111 0000000000 800</v>
          </cell>
          <cell r="BC60">
            <v>84800</v>
          </cell>
          <cell r="BY60">
            <v>0</v>
          </cell>
        </row>
        <row r="61">
          <cell r="A61" t="str">
            <v> Резервные средства</v>
          </cell>
          <cell r="AH61" t="str">
            <v>000 0111 0000000000 870</v>
          </cell>
          <cell r="BC61">
            <v>84800</v>
          </cell>
          <cell r="BY61">
            <v>0</v>
          </cell>
        </row>
        <row r="62">
          <cell r="A62" t="str">
            <v> Другие общегосударственные вопросы</v>
          </cell>
          <cell r="AH62" t="str">
            <v>000 0113 0000000000 000</v>
          </cell>
          <cell r="BC62">
            <v>3784856</v>
          </cell>
          <cell r="BY62">
            <v>3704446.17</v>
          </cell>
        </row>
        <row r="63">
          <cell r="A6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63" t="str">
            <v>000 0113 0000000000 100</v>
          </cell>
          <cell r="BC63">
            <v>3107255.67</v>
          </cell>
          <cell r="BY63">
            <v>3107255.67</v>
          </cell>
        </row>
        <row r="64">
          <cell r="A64" t="str">
            <v>Расходы на выплаты персоналу государственных (муниципальных) органов</v>
          </cell>
          <cell r="AH64" t="str">
            <v>000 0113 0000000000 120</v>
          </cell>
          <cell r="BC64">
            <v>3107255.67</v>
          </cell>
          <cell r="BY64">
            <v>3107255.67</v>
          </cell>
        </row>
        <row r="65">
          <cell r="A65" t="str">
            <v>Фонд оплаты труда государственных (муниципальных) органов</v>
          </cell>
          <cell r="AH65" t="str">
            <v>000 0113 0000000000 121</v>
          </cell>
          <cell r="BC65">
            <v>2370583.49</v>
          </cell>
          <cell r="BY65">
            <v>2370583.49</v>
          </cell>
        </row>
        <row r="66">
          <cell r="A66" t="str">
            <v>Иные выплаты персоналу государственных (муниципальных) органов, за исключением фонда оплаты труда</v>
          </cell>
          <cell r="AH66" t="str">
            <v>000 0113 0000000000 122</v>
          </cell>
          <cell r="BC66">
            <v>21821.3</v>
          </cell>
          <cell r="BY66">
            <v>21821.3</v>
          </cell>
        </row>
        <row r="67">
          <cell r="A67" t="str">
    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67" t="str">
            <v>000 0113 0000000000 129</v>
          </cell>
          <cell r="BC67">
            <v>714850.88</v>
          </cell>
          <cell r="BY67">
            <v>714850.88</v>
          </cell>
        </row>
        <row r="68">
          <cell r="A68" t="str">
            <v>Закупка товаров, работ и услуг для обеспечения государственных (муниципальных) нужд</v>
          </cell>
          <cell r="AH68" t="str">
            <v>000 0113 0000000000 200</v>
          </cell>
          <cell r="BC68">
            <v>627600.33</v>
          </cell>
          <cell r="BY68">
            <v>597190.5</v>
          </cell>
        </row>
        <row r="69">
          <cell r="A69" t="str">
            <v>Иные закупки товаров, работ и услуг для обеспечения государственных (муниципальных) нужд</v>
          </cell>
          <cell r="AH69" t="str">
            <v>000 0113 0000000000 240</v>
          </cell>
          <cell r="BC69">
            <v>627600.33</v>
          </cell>
          <cell r="BY69">
            <v>597190.5</v>
          </cell>
        </row>
        <row r="70">
          <cell r="A70" t="str">
            <v>Прочая закупка товаров, работ и услуг</v>
          </cell>
          <cell r="AH70" t="str">
            <v>000 0113 0000000000 244</v>
          </cell>
          <cell r="BC70">
            <v>627600.33</v>
          </cell>
          <cell r="BY70">
            <v>597190.5</v>
          </cell>
        </row>
        <row r="71">
          <cell r="A71" t="str">
            <v>Иные бюджетные ассигнования</v>
          </cell>
          <cell r="AH71" t="str">
            <v>000 0113 0000000000 800</v>
          </cell>
          <cell r="BC71">
            <v>50000</v>
          </cell>
          <cell r="BY71">
            <v>0</v>
          </cell>
        </row>
        <row r="72">
          <cell r="A72" t="str">
            <v>Специальные расходы</v>
          </cell>
          <cell r="AH72" t="str">
            <v>000 0113 0000000000 880</v>
          </cell>
          <cell r="BC72">
            <v>50000</v>
          </cell>
          <cell r="BY72">
            <v>0</v>
          </cell>
        </row>
        <row r="73">
          <cell r="A73" t="str">
            <v>НАЦИОНАЛЬНАЯ БЕЗОПАСНОСТЬ И ПРАВООХРАНИТЕЛЬНАЯ ДЕЯТЕЛЬНОСТЬ</v>
          </cell>
          <cell r="AH73" t="str">
            <v>000 0300 0000000000 000</v>
          </cell>
          <cell r="BC73">
            <v>5585179.06</v>
          </cell>
          <cell r="BY73">
            <v>5219022.93</v>
          </cell>
        </row>
        <row r="74">
          <cell r="A74" t="str">
            <v>Защита населения и территории от чрезвычайных ситуаций природного и техногенного характера, гражданская оборона</v>
          </cell>
          <cell r="AH74" t="str">
            <v>000 0309 0000000000 000</v>
          </cell>
          <cell r="BC74">
            <v>5585179.06</v>
          </cell>
          <cell r="BY74">
            <v>5219022.93</v>
          </cell>
        </row>
        <row r="75">
          <cell r="A7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75" t="str">
            <v>000 0309 0000000000 100</v>
          </cell>
          <cell r="BC75">
            <v>5288229.06</v>
          </cell>
          <cell r="BY75">
            <v>5056044.61</v>
          </cell>
        </row>
        <row r="76">
          <cell r="A76" t="str">
            <v> Расходы на выплаты персоналу казенных учреждений</v>
          </cell>
          <cell r="AH76" t="str">
            <v>000 0309 0000000000 110</v>
          </cell>
          <cell r="BC76">
            <v>5288229.06</v>
          </cell>
          <cell r="BY76">
            <v>5056044.61</v>
          </cell>
        </row>
        <row r="77">
          <cell r="A77" t="str">
            <v>Фонд оплаты труда учреждений</v>
          </cell>
          <cell r="AH77" t="str">
            <v>000 0309 0000000000 111</v>
          </cell>
          <cell r="BC77">
            <v>4082262.67</v>
          </cell>
          <cell r="BY77">
            <v>3862277.4</v>
          </cell>
        </row>
        <row r="78">
          <cell r="A78" t="str">
            <v> Иные выплаты персоналу учреждений, за исключением фонда оплаты труда</v>
          </cell>
          <cell r="AH78" t="str">
            <v>000 0309 0000000000 112</v>
          </cell>
          <cell r="BC78">
            <v>36480</v>
          </cell>
          <cell r="BY78">
            <v>36480</v>
          </cell>
        </row>
        <row r="79">
          <cell r="A79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79" t="str">
            <v>000 0309 0000000000 119</v>
          </cell>
          <cell r="BC79">
            <v>1169486.39</v>
          </cell>
          <cell r="BY79">
            <v>1157287.21</v>
          </cell>
        </row>
        <row r="80">
          <cell r="A80" t="str">
            <v>Закупка товаров, работ и услуг для обеспечения государственных (муниципальных) нужд</v>
          </cell>
          <cell r="AH80" t="str">
            <v>000 0309 0000000000 200</v>
          </cell>
          <cell r="BC80">
            <v>295750</v>
          </cell>
          <cell r="BY80">
            <v>162714</v>
          </cell>
        </row>
        <row r="81">
          <cell r="A81" t="str">
            <v>Иные закупки товаров, работ и услуг для обеспечения государственных (муниципальных) нужд</v>
          </cell>
          <cell r="AH81" t="str">
            <v>000 0309 0000000000 240</v>
          </cell>
          <cell r="BC81">
            <v>295750</v>
          </cell>
          <cell r="BY81">
            <v>162714</v>
          </cell>
        </row>
        <row r="82">
          <cell r="A82" t="str">
            <v> Прочая закупка товаров, работ и услуг</v>
          </cell>
          <cell r="AH82" t="str">
            <v>000 0309 0000000000 244</v>
          </cell>
          <cell r="BC82">
            <v>295750</v>
          </cell>
          <cell r="BY82">
            <v>162714</v>
          </cell>
        </row>
        <row r="83">
          <cell r="A83" t="str">
            <v>Иные бюджетные ассигнования</v>
          </cell>
          <cell r="AH83" t="str">
            <v>000 0309 0000000000 800</v>
          </cell>
          <cell r="BC83">
            <v>1200</v>
          </cell>
          <cell r="BY83">
            <v>264.32</v>
          </cell>
        </row>
        <row r="84">
          <cell r="A84" t="str">
            <v>Уплата налогов, сборов и иных платежей</v>
          </cell>
          <cell r="AH84" t="str">
            <v>000 0309 0000000000 850</v>
          </cell>
          <cell r="BC84">
            <v>1200</v>
          </cell>
          <cell r="BY84">
            <v>264.32</v>
          </cell>
        </row>
        <row r="85">
          <cell r="A85" t="str">
            <v>Уплата иных платежей</v>
          </cell>
          <cell r="AH85" t="str">
            <v>000 0309 0000000000 853</v>
          </cell>
          <cell r="BC85">
            <v>1200</v>
          </cell>
          <cell r="BY85">
            <v>264.32</v>
          </cell>
        </row>
        <row r="86">
          <cell r="A86" t="str">
            <v> НАЦИОНАЛЬНАЯ ЭКОНОМИКА</v>
          </cell>
          <cell r="AH86" t="str">
            <v>000 0400 0000000000 000</v>
          </cell>
          <cell r="BC86">
            <v>122819815.82</v>
          </cell>
          <cell r="BY86">
            <v>92719318.06</v>
          </cell>
        </row>
        <row r="87">
          <cell r="A87" t="str">
            <v>Общеэкономические вопросы</v>
          </cell>
          <cell r="AH87" t="str">
            <v>000 0401 0000000000 000</v>
          </cell>
          <cell r="BC87">
            <v>164300</v>
          </cell>
          <cell r="BY87">
            <v>164300</v>
          </cell>
        </row>
        <row r="88">
          <cell r="A8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88" t="str">
            <v>000 0401 0000000000 100</v>
          </cell>
          <cell r="BC88">
            <v>142843.48</v>
          </cell>
          <cell r="BY88">
            <v>142843.48</v>
          </cell>
        </row>
        <row r="89">
          <cell r="A89" t="str">
            <v>Расходы на выплаты персоналу государственных (муниципальных) органов</v>
          </cell>
          <cell r="AH89" t="str">
            <v>000 0401 0000000000 120</v>
          </cell>
          <cell r="BC89">
            <v>142843.48</v>
          </cell>
          <cell r="BY89">
            <v>142843.48</v>
          </cell>
        </row>
        <row r="90">
          <cell r="A90" t="str">
            <v>Фонд оплаты труда государственных (муниципальных) органов</v>
          </cell>
          <cell r="AH90" t="str">
            <v>000 0401 0000000000 121</v>
          </cell>
          <cell r="BC90">
            <v>109710.43</v>
          </cell>
          <cell r="BY90">
            <v>109710.43</v>
          </cell>
        </row>
        <row r="91">
          <cell r="A91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91" t="str">
            <v>000 0401 0000000000 129</v>
          </cell>
          <cell r="BC91">
            <v>33133.05</v>
          </cell>
          <cell r="BY91">
            <v>33133.05</v>
          </cell>
        </row>
        <row r="92">
          <cell r="A92" t="str">
            <v>Закупка товаров, работ и услуг для обеспечения государственных (муниципальных) нужд</v>
          </cell>
          <cell r="AH92" t="str">
            <v>000 0401 0000000000 200</v>
          </cell>
          <cell r="BC92">
            <v>21456.52</v>
          </cell>
          <cell r="BY92">
            <v>21456.52</v>
          </cell>
        </row>
        <row r="93">
          <cell r="A93" t="str">
            <v>Иные закупки товаров, работ и услуг для обеспечения государственных (муниципальных) нужд</v>
          </cell>
          <cell r="AH93" t="str">
            <v>000 0401 0000000000 240</v>
          </cell>
          <cell r="BC93">
            <v>21456.52</v>
          </cell>
          <cell r="BY93">
            <v>21456.52</v>
          </cell>
        </row>
        <row r="94">
          <cell r="A94" t="str">
            <v>Прочая закупка товаров, работ и услуг</v>
          </cell>
          <cell r="AH94" t="str">
            <v>000 0401 0000000000 244</v>
          </cell>
          <cell r="BC94">
            <v>21456.52</v>
          </cell>
          <cell r="BY94">
            <v>21456.52</v>
          </cell>
        </row>
        <row r="95">
          <cell r="A95" t="str">
            <v>Сельское хозяйство и рыболовство</v>
          </cell>
          <cell r="AH95" t="str">
            <v>000 0405 0000000000 000</v>
          </cell>
          <cell r="BC95">
            <v>100800</v>
          </cell>
          <cell r="BY95">
            <v>60995</v>
          </cell>
        </row>
        <row r="96">
          <cell r="A96" t="str">
            <v>Закупка товаров, работ и услуг для обеспечения государственных (муниципальных) нужд</v>
          </cell>
          <cell r="AH96" t="str">
            <v>000 0405 0000000000 200</v>
          </cell>
          <cell r="BC96">
            <v>100800</v>
          </cell>
          <cell r="BY96">
            <v>60995</v>
          </cell>
        </row>
        <row r="97">
          <cell r="A97" t="str">
            <v>Иные закупки товаров, работ и услуг для обеспечения государственных (муниципальных) нужд</v>
          </cell>
          <cell r="AH97" t="str">
            <v>000 0405 0000000000 240</v>
          </cell>
          <cell r="BC97">
            <v>100800</v>
          </cell>
          <cell r="BY97">
            <v>60995</v>
          </cell>
        </row>
        <row r="98">
          <cell r="A98" t="str">
            <v> Прочая закупка товаров, работ и услуг</v>
          </cell>
          <cell r="AH98" t="str">
            <v>000 0405 0000000000 244</v>
          </cell>
          <cell r="BC98">
            <v>100800</v>
          </cell>
          <cell r="BY98">
            <v>60995</v>
          </cell>
        </row>
        <row r="99">
          <cell r="A99" t="str">
            <v> Транспорт</v>
          </cell>
          <cell r="AH99" t="str">
            <v>000 0408 0000000000 000</v>
          </cell>
          <cell r="BC99">
            <v>1000000</v>
          </cell>
          <cell r="BY99">
            <v>1000000</v>
          </cell>
        </row>
        <row r="100">
          <cell r="A100" t="str">
            <v>Иные бюджетные ассигнования</v>
          </cell>
          <cell r="AH100" t="str">
            <v>000 0408 0000000000 800</v>
          </cell>
          <cell r="BC100">
            <v>1000000</v>
          </cell>
          <cell r="BY100">
            <v>1000000</v>
          </cell>
        </row>
        <row r="101">
          <cell r="A101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AH101" t="str">
            <v>000 0408 0000000000 810</v>
          </cell>
          <cell r="BC101">
            <v>1000000</v>
          </cell>
          <cell r="BY101">
            <v>1000000</v>
          </cell>
        </row>
        <row r="102">
          <cell r="A102" t="str">
    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    </cell>
          <cell r="AH102" t="str">
            <v>000 0408 0000000000 811</v>
          </cell>
          <cell r="BC102">
            <v>1000000</v>
          </cell>
          <cell r="BY102">
            <v>1000000</v>
          </cell>
        </row>
        <row r="103">
          <cell r="A103" t="str">
            <v>Дорожное хозяйство (дорожные фонды)</v>
          </cell>
          <cell r="AH103" t="str">
            <v>000 0409 0000000000 000</v>
          </cell>
          <cell r="BC103">
            <v>52996290.4</v>
          </cell>
          <cell r="BY103">
            <v>24328038.19</v>
          </cell>
        </row>
        <row r="104">
          <cell r="A104" t="str">
            <v> Закупка товаров, работ и услуг для обеспечения государственных (муниципальных) нужд</v>
          </cell>
          <cell r="AH104" t="str">
            <v>000 0409 0000000000 200</v>
          </cell>
          <cell r="BC104">
            <v>52996290.4</v>
          </cell>
          <cell r="BY104">
            <v>24328038.19</v>
          </cell>
        </row>
        <row r="105">
          <cell r="A105" t="str">
            <v> Иные закупки товаров, работ и услуг для обеспечения государственных (муниципальных) нужд</v>
          </cell>
          <cell r="AH105" t="str">
            <v>000 0409 0000000000 240</v>
          </cell>
          <cell r="BC105">
            <v>52996290.4</v>
          </cell>
          <cell r="BY105">
            <v>24328038.19</v>
          </cell>
        </row>
        <row r="106">
          <cell r="A106" t="str">
            <v> Прочая закупка товаров, работ и услуг</v>
          </cell>
          <cell r="AH106" t="str">
            <v>000 0409 0000000000 244</v>
          </cell>
          <cell r="BC106">
            <v>52996290.4</v>
          </cell>
          <cell r="BY106">
            <v>24328038.19</v>
          </cell>
        </row>
        <row r="107">
          <cell r="A107" t="str">
            <v>Связь и информатика</v>
          </cell>
          <cell r="AH107" t="str">
            <v>000 0410 0000000000 000</v>
          </cell>
          <cell r="BC107">
            <v>1100000</v>
          </cell>
          <cell r="BY107">
            <v>1097349</v>
          </cell>
        </row>
        <row r="108">
          <cell r="A108" t="str">
            <v>Закупка товаров, работ и услуг для обеспечения государственных (муниципальных) нужд</v>
          </cell>
          <cell r="AH108" t="str">
            <v>000 0410 0000000000 200</v>
          </cell>
          <cell r="BC108">
            <v>1100000</v>
          </cell>
          <cell r="BY108">
            <v>1097349</v>
          </cell>
        </row>
        <row r="109">
          <cell r="A109" t="str">
            <v>Иные закупки товаров, работ и услуг для обеспечения государственных (муниципальных) нужд</v>
          </cell>
          <cell r="AH109" t="str">
            <v>000 0410 0000000000 240</v>
          </cell>
          <cell r="BC109">
            <v>1100000</v>
          </cell>
          <cell r="BY109">
            <v>1097349</v>
          </cell>
        </row>
        <row r="110">
          <cell r="A110" t="str">
            <v>Прочая закупка товаров, работ и услуг</v>
          </cell>
          <cell r="AH110" t="str">
            <v>000 0410 0000000000 244</v>
          </cell>
          <cell r="BC110">
            <v>1100000</v>
          </cell>
          <cell r="BY110">
            <v>1097349</v>
          </cell>
        </row>
        <row r="111">
          <cell r="A111" t="str">
            <v>Другие вопросы в области национальной экономики</v>
          </cell>
          <cell r="AH111" t="str">
            <v>000 0412 0000000000 000</v>
          </cell>
          <cell r="BC111">
            <v>67458425.42</v>
          </cell>
          <cell r="BY111">
            <v>66068635.87</v>
          </cell>
        </row>
        <row r="112">
          <cell r="A11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12" t="str">
            <v>000 0412 0000000000 100</v>
          </cell>
          <cell r="BC112">
            <v>39959046.69</v>
          </cell>
          <cell r="BY112">
            <v>39016615.71</v>
          </cell>
        </row>
        <row r="113">
          <cell r="A113" t="str">
            <v>Расходы на выплаты персоналу казенных учреждений</v>
          </cell>
          <cell r="AH113" t="str">
            <v>000 0412 0000000000 110</v>
          </cell>
          <cell r="BC113">
            <v>39959046.69</v>
          </cell>
          <cell r="BY113">
            <v>39016615.71</v>
          </cell>
        </row>
        <row r="114">
          <cell r="A114" t="str">
            <v> Фонд оплаты труда учреждений</v>
          </cell>
          <cell r="AH114" t="str">
            <v>000 0412 0000000000 111</v>
          </cell>
          <cell r="BC114">
            <v>30521710.08</v>
          </cell>
          <cell r="BY114">
            <v>29693386.33</v>
          </cell>
        </row>
        <row r="115">
          <cell r="A115" t="str">
            <v> Иные выплаты персоналу учреждений, за исключением фонда оплаты труда</v>
          </cell>
          <cell r="AH115" t="str">
            <v>000 0412 0000000000 112</v>
          </cell>
          <cell r="BC115">
            <v>463688</v>
          </cell>
          <cell r="BY115">
            <v>415581.06</v>
          </cell>
        </row>
        <row r="116">
          <cell r="A116" t="str">
            <v> Иные выплаты, за исключением фонда оплаты труда учреждений, лицам, привлекаемым согласно законодательству для выполнения отдельных полномочий</v>
          </cell>
          <cell r="AH116" t="str">
            <v>000 0412 0000000000 113</v>
          </cell>
          <cell r="BC116">
            <v>65000</v>
          </cell>
          <cell r="BY116">
            <v>64960</v>
          </cell>
        </row>
        <row r="117">
          <cell r="A117" t="str">
            <v>  Взносы по обязательному социальному страхованию на выплаты по оплате труда работников и иные выплаты работникам учреждений</v>
          </cell>
          <cell r="AH117" t="str">
            <v>000 0412 0000000000 119</v>
          </cell>
          <cell r="BC117">
            <v>8908648.61</v>
          </cell>
          <cell r="BY117">
            <v>8842688.32</v>
          </cell>
        </row>
        <row r="118">
          <cell r="A118" t="str">
            <v>Закупка товаров, работ и услуг для обеспечения государственных (муниципальных) нужд</v>
          </cell>
          <cell r="AH118" t="str">
            <v>000 0412 0000000000 200</v>
          </cell>
          <cell r="BC118">
            <v>4392378.73</v>
          </cell>
          <cell r="BY118">
            <v>4367539.77</v>
          </cell>
        </row>
        <row r="119">
          <cell r="A119" t="str">
            <v>Иные закупки товаров, работ и услуг для обеспечения государственных (муниципальных) нужд</v>
          </cell>
          <cell r="AH119" t="str">
            <v>000 0412 0000000000 240</v>
          </cell>
          <cell r="BC119">
            <v>4392378.73</v>
          </cell>
          <cell r="BY119">
            <v>4367539.77</v>
          </cell>
        </row>
        <row r="120">
          <cell r="A120" t="str">
            <v>Прочая закупка товаров, работ и услуг</v>
          </cell>
          <cell r="AH120" t="str">
            <v>000 0412 0000000000 244</v>
          </cell>
          <cell r="BC120">
            <v>4392378.73</v>
          </cell>
          <cell r="BY120">
            <v>4367539.77</v>
          </cell>
        </row>
        <row r="121">
          <cell r="A121" t="str">
            <v> Иные бюджетные ассигнования</v>
          </cell>
          <cell r="AH121" t="str">
            <v>000 0412 0000000000 800</v>
          </cell>
          <cell r="BC121">
            <v>23107000</v>
          </cell>
          <cell r="BY121">
            <v>22684480.39</v>
          </cell>
        </row>
        <row r="122">
          <cell r="A122" t="str">
    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AH122" t="str">
            <v>000 0412 0000000000 810</v>
          </cell>
          <cell r="BC122">
            <v>23106000</v>
          </cell>
          <cell r="BY122">
            <v>22684480.39</v>
          </cell>
        </row>
        <row r="123">
          <cell r="A123" t="str">
    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    </cell>
          <cell r="AH123" t="str">
            <v>000 0412 0000000000 811</v>
          </cell>
          <cell r="BC123">
            <v>23106000</v>
          </cell>
          <cell r="BY123">
            <v>22684480.39</v>
          </cell>
        </row>
        <row r="124">
          <cell r="A124" t="str">
            <v>Уплата налогов, сборов и иных платежей</v>
          </cell>
          <cell r="AH124" t="str">
            <v>000 0412 0000000000 850</v>
          </cell>
          <cell r="BC124">
            <v>1000</v>
          </cell>
          <cell r="BY124">
            <v>0</v>
          </cell>
        </row>
        <row r="125">
          <cell r="A125" t="str">
            <v>Уплата иных платежей</v>
          </cell>
          <cell r="AH125" t="str">
            <v>000 0412 0000000000 853</v>
          </cell>
          <cell r="BC125">
            <v>1000</v>
          </cell>
          <cell r="BY125">
            <v>0</v>
          </cell>
        </row>
        <row r="126">
          <cell r="A126" t="str">
            <v>  ЖИЛИЩНО-КОММУНАЛЬНОЕ ХОЗЯЙСТВО</v>
          </cell>
          <cell r="AH126" t="str">
            <v>000 0500 0000000000 000</v>
          </cell>
          <cell r="BC126">
            <v>56775351</v>
          </cell>
          <cell r="BY126">
            <v>38947330.3</v>
          </cell>
        </row>
        <row r="127">
          <cell r="A127" t="str">
            <v>  Коммунальное хозяйство</v>
          </cell>
          <cell r="AH127" t="str">
            <v>000 0502 0000000000 000</v>
          </cell>
          <cell r="BC127">
            <v>56775351</v>
          </cell>
          <cell r="BY127">
            <v>38947330.3</v>
          </cell>
        </row>
        <row r="128">
          <cell r="A128" t="str">
            <v>Закупка товаров, работ и услуг для обеспечения государственных (муниципальных) нужд</v>
          </cell>
          <cell r="AH128" t="str">
            <v>000 0502 000000000 200</v>
          </cell>
          <cell r="BC128">
            <v>60000</v>
          </cell>
          <cell r="BY128">
            <v>0</v>
          </cell>
        </row>
        <row r="129">
          <cell r="A129" t="str">
            <v>Иные закупки товаров, работ и услуг для обеспечения государственных (муниципальных) нужд</v>
          </cell>
          <cell r="AH129" t="str">
            <v>000 0502 0000000000 240</v>
          </cell>
          <cell r="BC129">
            <v>60000</v>
          </cell>
          <cell r="BY129">
            <v>0</v>
          </cell>
        </row>
        <row r="130">
          <cell r="A130" t="str">
            <v> Прочая закупка товаров, работ и услуг</v>
          </cell>
          <cell r="AH130" t="str">
            <v>000 0502 0000000000 244</v>
          </cell>
          <cell r="BC130">
            <v>60000</v>
          </cell>
          <cell r="BY130">
            <v>0</v>
          </cell>
        </row>
        <row r="131">
          <cell r="A131" t="str">
            <v>Капитальные вложения в объекты государственной (муниципальной) собственности</v>
          </cell>
          <cell r="AH131" t="str">
            <v>000 0502 0000000000 400</v>
          </cell>
          <cell r="BC131">
            <v>56715351</v>
          </cell>
          <cell r="BY131">
            <v>38947330.3</v>
          </cell>
        </row>
        <row r="132">
          <cell r="A132" t="str">
            <v>Бюджетные инвестиции</v>
          </cell>
          <cell r="AH132" t="str">
            <v>000 0502 0000000000 410</v>
          </cell>
          <cell r="BC132">
            <v>56715351</v>
          </cell>
          <cell r="BY132">
            <v>38947330.3</v>
          </cell>
        </row>
        <row r="133">
          <cell r="A133" t="str">
            <v>  Бюджетные инвестиции в объекты капитального строительства государственной (муниципальной) собственности</v>
          </cell>
          <cell r="AH133" t="str">
            <v>000 0502 0000000000 414</v>
          </cell>
          <cell r="BC133">
            <v>56715351</v>
          </cell>
          <cell r="BY133">
            <v>38947330.3</v>
          </cell>
        </row>
        <row r="134">
          <cell r="A134" t="str">
            <v>ОБРАЗОВАНИЕ</v>
          </cell>
          <cell r="AH134" t="str">
            <v>000 0700 0000000000 000</v>
          </cell>
          <cell r="BC134">
            <v>315991822.41</v>
          </cell>
          <cell r="BY134">
            <v>312592818.86</v>
          </cell>
        </row>
        <row r="135">
          <cell r="A135" t="str">
            <v> Дошкольное образование</v>
          </cell>
          <cell r="AH135" t="str">
            <v>000 0701 0000000000 000</v>
          </cell>
          <cell r="BC135">
            <v>67052982.46</v>
          </cell>
          <cell r="BY135">
            <v>67052982.46</v>
          </cell>
        </row>
        <row r="136">
          <cell r="A13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36" t="str">
            <v>000 0701 0000000000 100</v>
          </cell>
          <cell r="BC136">
            <v>55498210.24</v>
          </cell>
          <cell r="BY136">
            <v>55498210.24</v>
          </cell>
        </row>
        <row r="137">
          <cell r="A137" t="str">
            <v>Расходы на выплаты персоналу казенных учреждений</v>
          </cell>
          <cell r="AH137" t="str">
            <v>000 0701 0000000000 110</v>
          </cell>
          <cell r="BC137">
            <v>55498210.24</v>
          </cell>
          <cell r="BY137">
            <v>55498210.24</v>
          </cell>
        </row>
        <row r="138">
          <cell r="A138" t="str">
            <v>Фонд оплаты труда учреждений</v>
          </cell>
          <cell r="AH138" t="str">
            <v>000 0701 0000000000 111</v>
          </cell>
          <cell r="BC138">
            <v>42824722.28</v>
          </cell>
          <cell r="BY138">
            <v>42824722.28</v>
          </cell>
        </row>
        <row r="139">
          <cell r="A139" t="str">
            <v>Иные выплаты персоналу учреждений, за исключением фонда оплаты труда</v>
          </cell>
          <cell r="AH139" t="str">
            <v>000 0701 0000000000 112</v>
          </cell>
          <cell r="BC139">
            <v>327371.35</v>
          </cell>
          <cell r="BY139">
            <v>327371.35</v>
          </cell>
        </row>
        <row r="140">
          <cell r="A140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140" t="str">
            <v>000 0701 0000000000 119</v>
          </cell>
          <cell r="BC140">
            <v>12346116.61</v>
          </cell>
          <cell r="BY140">
            <v>12346116.81</v>
          </cell>
        </row>
        <row r="141">
          <cell r="A141" t="str">
            <v>Закупка товаров, работ и услуг для обеспечения государственных (муниципальных) нужд</v>
          </cell>
          <cell r="AH141" t="str">
            <v>000 0701 0000000000 200</v>
          </cell>
          <cell r="BC141">
            <v>11418322.73</v>
          </cell>
          <cell r="BY141">
            <v>11418322.73</v>
          </cell>
        </row>
        <row r="142">
          <cell r="A142" t="str">
            <v>  Иные закупки товаров, работ и услуг для обеспечения государственных (муниципальных) нужд</v>
          </cell>
          <cell r="AH142" t="str">
            <v>000 0701 0000000000 240</v>
          </cell>
          <cell r="BC142">
            <v>11418322.73</v>
          </cell>
          <cell r="BY142">
            <v>11418322.73</v>
          </cell>
        </row>
        <row r="143">
          <cell r="A143" t="str">
            <v>Прочая закупка товаров, работ и услуг</v>
          </cell>
          <cell r="AH143" t="str">
            <v>000 0701 0000000000 244</v>
          </cell>
          <cell r="BC143">
            <v>11418322.73</v>
          </cell>
          <cell r="BY143">
            <v>11418322.73</v>
          </cell>
        </row>
        <row r="144">
          <cell r="A144" t="str">
            <v>Иные бюджетные ассигнования</v>
          </cell>
          <cell r="AH144" t="str">
            <v>000 0701 0000000000 800</v>
          </cell>
          <cell r="BC144">
            <v>136449.49</v>
          </cell>
          <cell r="BY144">
            <v>136449.49</v>
          </cell>
        </row>
        <row r="145">
          <cell r="A145" t="str">
            <v>Уплата налогов, сборов и иных платежей</v>
          </cell>
          <cell r="AH145" t="str">
            <v>000 0701 0000000000 850</v>
          </cell>
          <cell r="BC145">
            <v>136449.49</v>
          </cell>
          <cell r="BY145">
            <v>136449.49</v>
          </cell>
        </row>
        <row r="146">
          <cell r="A146" t="str">
            <v>Уплата налога на имущество организаций и земельного налога</v>
          </cell>
          <cell r="AH146" t="str">
            <v>000 0701 0000000000 851</v>
          </cell>
          <cell r="BC146">
            <v>136449.49</v>
          </cell>
          <cell r="BY146">
            <v>136449.49</v>
          </cell>
        </row>
        <row r="147">
          <cell r="A147" t="str">
            <v>Общее образование</v>
          </cell>
          <cell r="AH147" t="str">
            <v>000 0702 0000000000 000</v>
          </cell>
          <cell r="BC147">
            <v>201776956.09</v>
          </cell>
          <cell r="BY147">
            <v>198660090.2</v>
          </cell>
        </row>
        <row r="148">
          <cell r="A1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48" t="str">
            <v>000 0702 0000000000 100</v>
          </cell>
          <cell r="BC148">
            <v>94453782.16</v>
          </cell>
          <cell r="BY148">
            <v>94362439.18</v>
          </cell>
        </row>
        <row r="149">
          <cell r="A149" t="str">
            <v>Расходы на выплаты персоналу казенных учреждений</v>
          </cell>
          <cell r="AH149" t="str">
            <v>000 0702 0000000000 110</v>
          </cell>
          <cell r="BC149">
            <v>94453782.16</v>
          </cell>
          <cell r="BY149">
            <v>94362439.18</v>
          </cell>
        </row>
        <row r="150">
          <cell r="A150" t="str">
            <v>Фонд оплаты труда учреждений</v>
          </cell>
          <cell r="AH150" t="str">
            <v>000 0702 0000000000 111</v>
          </cell>
          <cell r="BC150">
            <v>73112434.01</v>
          </cell>
          <cell r="BY150">
            <v>73032945.53</v>
          </cell>
        </row>
        <row r="151">
          <cell r="A151" t="str">
            <v>Иные выплаты персоналу учреждений, за исключением фонда оплаты труда</v>
          </cell>
          <cell r="AH151" t="str">
            <v>000 0702 0000000000 112</v>
          </cell>
          <cell r="BC151">
            <v>371335.22</v>
          </cell>
          <cell r="BY151">
            <v>371335.22</v>
          </cell>
        </row>
        <row r="152">
          <cell r="A152" t="str">
    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    </cell>
          <cell r="AH152" t="str">
            <v>000 0702 0000000000 113</v>
          </cell>
          <cell r="BC152">
            <v>25670</v>
          </cell>
          <cell r="BY152">
            <v>25670</v>
          </cell>
        </row>
        <row r="153">
          <cell r="A153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153" t="str">
            <v>000 0702 0000000000 119</v>
          </cell>
          <cell r="BC153">
            <v>20944342.93</v>
          </cell>
          <cell r="BY153">
            <v>20932488.43</v>
          </cell>
        </row>
        <row r="154">
          <cell r="A154" t="str">
            <v>Закупка товаров, работ и услуг для обеспечения государственных (муниципальных) нужд</v>
          </cell>
          <cell r="AH154" t="str">
            <v>000 0702 0000000000 200</v>
          </cell>
          <cell r="BC154">
            <v>53854222.14</v>
          </cell>
          <cell r="BY154">
            <v>51490359.18</v>
          </cell>
        </row>
        <row r="155">
          <cell r="A155" t="str">
            <v>Иные закупки товаров, работ и услуг для обеспечения государственных (муниципальных) нужд</v>
          </cell>
          <cell r="AH155" t="str">
            <v>000 0702 0000000000 240</v>
          </cell>
          <cell r="BC155">
            <v>53854222.14</v>
          </cell>
          <cell r="BY155">
            <v>51490359.18</v>
          </cell>
        </row>
        <row r="156">
          <cell r="A156" t="str">
            <v>Прочая закупка товаров, работ и услуг</v>
          </cell>
          <cell r="AH156" t="str">
            <v>000 0702 0000000000 244</v>
          </cell>
          <cell r="BC156">
            <v>53854222.14</v>
          </cell>
          <cell r="BY156">
            <v>51490359.18</v>
          </cell>
        </row>
        <row r="157">
          <cell r="A157" t="str">
            <v>Капитальные вложения в объекты государственной (муниципальной) собственности</v>
          </cell>
          <cell r="AH157" t="str">
            <v>000 0702 0000000000 400</v>
          </cell>
          <cell r="BC157">
            <v>674341.83</v>
          </cell>
          <cell r="BY157">
            <v>674341.83</v>
          </cell>
        </row>
        <row r="158">
          <cell r="A158" t="str">
            <v>Бюджетные инвестиции</v>
          </cell>
          <cell r="AH158" t="str">
            <v>000 0702 0000000000 410</v>
          </cell>
          <cell r="BC158">
            <v>674341.83</v>
          </cell>
          <cell r="BY158">
            <v>674341.83</v>
          </cell>
        </row>
        <row r="159">
          <cell r="A159" t="str">
            <v>Бюджетные инвестиции в объекты капитального строительства государственной (муниципальной) собственности</v>
          </cell>
          <cell r="AH159" t="str">
            <v>000 0702 0000000000 414</v>
          </cell>
          <cell r="BC159">
            <v>674341.83</v>
          </cell>
          <cell r="BY159">
            <v>674341.83</v>
          </cell>
        </row>
        <row r="160">
          <cell r="A160" t="str">
            <v>Предоставление субсидий бюджетным, автономным учреждениям и иным некоммерческим организациям</v>
          </cell>
          <cell r="AH160" t="str">
            <v>000 0702 0000000000 600</v>
          </cell>
          <cell r="BC160">
            <v>52368568.28</v>
          </cell>
          <cell r="BY160">
            <v>51706908.33</v>
          </cell>
        </row>
        <row r="161">
          <cell r="A161" t="str">
            <v>Субсидии бюджетным учреждениям</v>
          </cell>
          <cell r="AH161" t="str">
            <v>000 0702 0000000000 610</v>
          </cell>
          <cell r="BC161">
            <v>52368568.28</v>
          </cell>
          <cell r="BY161">
            <v>51706908.33</v>
          </cell>
        </row>
        <row r="162">
          <cell r="A162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AH162" t="str">
            <v>000 0702 0000000000 611</v>
          </cell>
          <cell r="BC162">
            <v>51849664.92</v>
          </cell>
          <cell r="BY162">
            <v>51188004.97</v>
          </cell>
        </row>
        <row r="163">
          <cell r="A163" t="str">
            <v>Субсидии бюджетным учреждениям на иные цели</v>
          </cell>
          <cell r="AH163" t="str">
            <v>000 0702 0000000000 612</v>
          </cell>
          <cell r="BC163">
            <v>518903.36</v>
          </cell>
          <cell r="BY163">
            <v>518903.36</v>
          </cell>
        </row>
        <row r="164">
          <cell r="A164" t="str">
            <v>Иные бюджетные ассигнования</v>
          </cell>
          <cell r="AH164" t="str">
            <v>000 0702 0000000000 800</v>
          </cell>
          <cell r="BC164">
            <v>426041.68</v>
          </cell>
          <cell r="BY164">
            <v>426041.68</v>
          </cell>
        </row>
        <row r="165">
          <cell r="A165" t="str">
            <v>Уплата налогов, сборов и иных платежей</v>
          </cell>
          <cell r="AH165" t="str">
            <v>000 0702 0000000000 850</v>
          </cell>
          <cell r="BC165">
            <v>426041.68</v>
          </cell>
          <cell r="BY165">
            <v>426041.68</v>
          </cell>
        </row>
        <row r="166">
          <cell r="A166" t="str">
            <v>Уплата налога на имущество организаций и земельного налога</v>
          </cell>
          <cell r="AH166" t="str">
            <v>000 0702 0000000000 851</v>
          </cell>
          <cell r="BC166">
            <v>292778.18</v>
          </cell>
          <cell r="BY166">
            <v>292778.18</v>
          </cell>
        </row>
        <row r="167">
          <cell r="A167" t="str">
            <v>Уплата прочих налогов, сборов</v>
          </cell>
          <cell r="AH167" t="str">
            <v>000 0702 0000000000 852</v>
          </cell>
          <cell r="BC167">
            <v>130357.5</v>
          </cell>
          <cell r="BY167">
            <v>130357.5</v>
          </cell>
        </row>
        <row r="168">
          <cell r="A168" t="str">
            <v>Уплата иных платежей</v>
          </cell>
          <cell r="AH168" t="str">
            <v>000 0702 0000000000 853</v>
          </cell>
          <cell r="BC168">
            <v>2906</v>
          </cell>
          <cell r="BY168">
            <v>2906</v>
          </cell>
        </row>
        <row r="169">
          <cell r="A169" t="str">
            <v>Дополнительное образование детей</v>
          </cell>
          <cell r="AH169" t="str">
            <v>000 0703 0000000000 000</v>
          </cell>
          <cell r="BC169">
            <v>15717216.17</v>
          </cell>
          <cell r="BY169">
            <v>15656603.27</v>
          </cell>
        </row>
        <row r="170">
          <cell r="A17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70" t="str">
            <v>000 0703 0000000000 100</v>
          </cell>
          <cell r="BC170">
            <v>2689977.74</v>
          </cell>
          <cell r="BY170">
            <v>2689977.74</v>
          </cell>
        </row>
        <row r="171">
          <cell r="A171" t="str">
            <v>Расходы на выплаты персоналу казенных учреждений</v>
          </cell>
          <cell r="AH171" t="str">
            <v>000 0703 0000000000 110</v>
          </cell>
          <cell r="BC171">
            <v>2689977.74</v>
          </cell>
          <cell r="BY171">
            <v>2689977.74</v>
          </cell>
        </row>
        <row r="172">
          <cell r="A172" t="str">
            <v>Фонд оплаты труда учреждений</v>
          </cell>
          <cell r="AH172" t="str">
            <v>000 0703 0000000000 111</v>
          </cell>
          <cell r="BC172">
            <v>2151572.56</v>
          </cell>
          <cell r="BY172">
            <v>2151572.56</v>
          </cell>
        </row>
        <row r="173">
          <cell r="A173" t="str">
            <v> Взносы по обязательному социальному страхованию на выплаты по оплате труда работников и иные выплаты работникам учреждений</v>
          </cell>
          <cell r="AH173" t="str">
            <v>000 0703 0000000000 119</v>
          </cell>
          <cell r="BC173">
            <v>538405.18</v>
          </cell>
          <cell r="BY173">
            <v>538405.18</v>
          </cell>
        </row>
        <row r="174">
          <cell r="A174" t="str">
            <v>Закупка товаров, работ и услуг для обеспечения государственных (муниципальных) нужд</v>
          </cell>
          <cell r="AH174" t="str">
            <v>000 0703 0000000000 200</v>
          </cell>
          <cell r="BC174">
            <v>242970.67</v>
          </cell>
          <cell r="BY174">
            <v>242970.67</v>
          </cell>
        </row>
        <row r="175">
          <cell r="A175" t="str">
            <v>Иные закупки товаров, работ и услуг для обеспечения государственных (муниципальных) нужд</v>
          </cell>
          <cell r="AH175" t="str">
            <v>000 0703 0000000000 240</v>
          </cell>
          <cell r="BC175">
            <v>242970.67</v>
          </cell>
          <cell r="BY175">
            <v>242970.67</v>
          </cell>
        </row>
        <row r="176">
          <cell r="A176" t="str">
            <v>Прочая закупка товаров, работ и услуг</v>
          </cell>
          <cell r="AH176" t="str">
            <v>000 0703 0000000000 244</v>
          </cell>
          <cell r="BC176">
            <v>242970.67</v>
          </cell>
          <cell r="BY176">
            <v>242970.67</v>
          </cell>
        </row>
        <row r="177">
          <cell r="A177" t="str">
            <v>Предоставление субсидий бюджетным, автономным учреждениям и иным некоммерческим организациям</v>
          </cell>
          <cell r="AH177" t="str">
            <v>000 0703 0000000000 600</v>
          </cell>
          <cell r="BC177">
            <v>12701767.76</v>
          </cell>
          <cell r="BY177">
            <v>12641154.86</v>
          </cell>
        </row>
        <row r="178">
          <cell r="A178" t="str">
            <v>Субсидии бюджетным учреждениям</v>
          </cell>
          <cell r="AH178" t="str">
            <v>000 0703 0000000000 610</v>
          </cell>
          <cell r="BC178">
            <v>12701767.76</v>
          </cell>
          <cell r="BY178">
            <v>12641154.86</v>
          </cell>
        </row>
        <row r="179">
          <cell r="A179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AH179" t="str">
            <v>000 0703 0000000000 611</v>
          </cell>
          <cell r="BC179">
            <v>12618488.76</v>
          </cell>
          <cell r="BY179">
            <v>12557875.86</v>
          </cell>
        </row>
        <row r="180">
          <cell r="A180" t="str">
            <v>Субсидии бюджетным учреждениям на иные цели</v>
          </cell>
          <cell r="AH180" t="str">
            <v>000 0703 0000000000 612</v>
          </cell>
          <cell r="BC180">
            <v>83279</v>
          </cell>
          <cell r="BY180">
            <v>83279</v>
          </cell>
        </row>
        <row r="181">
          <cell r="A181" t="str">
            <v>Иные бюджетные ассигнования</v>
          </cell>
          <cell r="AH181" t="str">
            <v>000 0703 0000000000 800</v>
          </cell>
          <cell r="BC181">
            <v>82500</v>
          </cell>
          <cell r="BY181">
            <v>82500</v>
          </cell>
        </row>
        <row r="182">
          <cell r="A182" t="str">
            <v>Уплата налогов, сборов и иных платежей</v>
          </cell>
          <cell r="AH182" t="str">
            <v>000 0703 0000000000 850</v>
          </cell>
          <cell r="BC182">
            <v>82500</v>
          </cell>
          <cell r="BY182">
            <v>82500</v>
          </cell>
        </row>
        <row r="183">
          <cell r="A183" t="str">
            <v>Уплата налога на имущество организаций и земельного налога</v>
          </cell>
          <cell r="AH183" t="str">
            <v>000 0703 0000000000 851</v>
          </cell>
          <cell r="BC183">
            <v>6000</v>
          </cell>
          <cell r="BY183">
            <v>6000</v>
          </cell>
        </row>
        <row r="184">
          <cell r="A184" t="str">
            <v>Уплата прочих налогов, сборов</v>
          </cell>
          <cell r="AH184" t="str">
            <v>000 0703 0000000000 852</v>
          </cell>
          <cell r="BC184">
            <v>76500</v>
          </cell>
          <cell r="BY184">
            <v>76500</v>
          </cell>
        </row>
        <row r="185">
          <cell r="A185" t="str">
            <v>Молодежная политика</v>
          </cell>
          <cell r="AH185" t="str">
            <v>000 0707 0000000000 000</v>
          </cell>
          <cell r="BC185">
            <v>75689.3</v>
          </cell>
          <cell r="BY185">
            <v>75689.3</v>
          </cell>
        </row>
        <row r="186">
          <cell r="A18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86" t="str">
            <v>000 0707 0000000000 100</v>
          </cell>
          <cell r="BC186">
            <v>31689.3</v>
          </cell>
          <cell r="BY186">
            <v>31689.3</v>
          </cell>
        </row>
        <row r="187">
          <cell r="A187" t="str">
            <v>Расходы на выплаты персоналу казенных учреждений</v>
          </cell>
          <cell r="AH187" t="str">
            <v>000 0707 0000000000 110</v>
          </cell>
          <cell r="BC187">
            <v>31689.3</v>
          </cell>
          <cell r="BY187">
            <v>31689.3</v>
          </cell>
        </row>
        <row r="188">
          <cell r="A188" t="str">
            <v>Фонд оплаты труда учреждений</v>
          </cell>
          <cell r="AH188" t="str">
            <v>000 0707 0000000000 111</v>
          </cell>
          <cell r="BC188">
            <v>24338.94</v>
          </cell>
          <cell r="BY188">
            <v>24338.94</v>
          </cell>
        </row>
        <row r="189">
          <cell r="A189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189" t="str">
            <v>000 0707 0000000000 119</v>
          </cell>
          <cell r="BC189">
            <v>7350.36</v>
          </cell>
          <cell r="BY189">
            <v>7350.36</v>
          </cell>
        </row>
        <row r="190">
          <cell r="A190" t="str">
            <v>Социальное обеспечение и иные выплаты населению</v>
          </cell>
          <cell r="AH190" t="str">
            <v>000 0707 0000000000 300</v>
          </cell>
          <cell r="BC190">
            <v>40000</v>
          </cell>
          <cell r="BY190">
            <v>40000</v>
          </cell>
        </row>
        <row r="191">
          <cell r="A191" t="str">
            <v> Иные выплаты населению</v>
          </cell>
          <cell r="AH191" t="str">
            <v>000 0707 0000000000 360</v>
          </cell>
          <cell r="BC191">
            <v>40000</v>
          </cell>
          <cell r="BY191">
            <v>40000</v>
          </cell>
        </row>
        <row r="192">
          <cell r="A192" t="str">
            <v>Предоставление субсидий бюджетным, автономным учреждениям и иным некоммерческим организациям</v>
          </cell>
          <cell r="AH192" t="str">
            <v>000 0707 0000000000 600</v>
          </cell>
          <cell r="BC192">
            <v>4000</v>
          </cell>
          <cell r="BY192">
            <v>4000</v>
          </cell>
        </row>
        <row r="193">
          <cell r="A193" t="str">
            <v>Субсидии бюджетным учреждениям</v>
          </cell>
          <cell r="AH193" t="str">
            <v>000 0707 0000000000 610</v>
          </cell>
          <cell r="BC193">
            <v>4000</v>
          </cell>
          <cell r="BY193">
            <v>4000</v>
          </cell>
        </row>
        <row r="194">
          <cell r="A19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AH194" t="str">
            <v>000 0707 0000000000 611</v>
          </cell>
          <cell r="BC194">
            <v>4000</v>
          </cell>
          <cell r="BY194">
            <v>4000</v>
          </cell>
        </row>
        <row r="195">
          <cell r="A195" t="str">
            <v>Другие вопросы в области образования</v>
          </cell>
          <cell r="AH195" t="str">
            <v>000 0709 0000000000 000</v>
          </cell>
          <cell r="BC195">
            <v>31368978.39</v>
          </cell>
          <cell r="BY195">
            <v>31147453.63</v>
          </cell>
        </row>
        <row r="196">
          <cell r="A196" t="str">
    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196" t="str">
            <v>000 0709 0000000000 100</v>
          </cell>
          <cell r="BC196">
            <v>28121555.77</v>
          </cell>
          <cell r="BY196">
            <v>27900129.87</v>
          </cell>
        </row>
        <row r="197">
          <cell r="A197" t="str">
            <v>Расходы на выплаты персоналу казенных учреждений</v>
          </cell>
          <cell r="AH197" t="str">
            <v>000 0709 0000000000 110</v>
          </cell>
          <cell r="BC197">
            <v>23712096.97</v>
          </cell>
          <cell r="BY197">
            <v>23515731.82</v>
          </cell>
        </row>
        <row r="198">
          <cell r="A198" t="str">
            <v>Фонд оплаты труда учреждений</v>
          </cell>
          <cell r="AH198" t="str">
            <v>000 0709 0000000000 111</v>
          </cell>
          <cell r="BC198">
            <v>17588893.11</v>
          </cell>
          <cell r="BY198">
            <v>17454489.79</v>
          </cell>
        </row>
        <row r="199">
          <cell r="A199" t="str">
            <v>Иные выплаты персоналу учреждений, за исключением фонда оплаты труда</v>
          </cell>
          <cell r="AH199" t="str">
            <v>000 0709 0000000000 112</v>
          </cell>
          <cell r="BC199">
            <v>747219.5</v>
          </cell>
          <cell r="BY199">
            <v>747219.5</v>
          </cell>
        </row>
        <row r="200">
          <cell r="A200" t="str">
    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    </cell>
          <cell r="AH200" t="str">
            <v>000 0709 0000000000 113</v>
          </cell>
          <cell r="BC200">
            <v>63610</v>
          </cell>
          <cell r="BY200">
            <v>63610</v>
          </cell>
        </row>
        <row r="201">
          <cell r="A201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201" t="str">
            <v>000 0709 0000000000 119</v>
          </cell>
          <cell r="BC201">
            <v>5312374.36</v>
          </cell>
          <cell r="BY201">
            <v>5250412.53</v>
          </cell>
        </row>
        <row r="202">
          <cell r="A202" t="str">
            <v>Расходы на выплаты персоналу государственных (муниципальных) органов</v>
          </cell>
          <cell r="AH202" t="str">
            <v>000 0709 0000000000 120</v>
          </cell>
          <cell r="BC202">
            <v>4409458.8</v>
          </cell>
          <cell r="BY202">
            <v>4384398.05</v>
          </cell>
        </row>
        <row r="203">
          <cell r="A203" t="str">
            <v>Фонд оплаты труда государственных (муниципальных) органов</v>
          </cell>
          <cell r="AH203" t="str">
            <v>000 0709 0000000000 121</v>
          </cell>
          <cell r="BC203">
            <v>3330336.25</v>
          </cell>
          <cell r="BY203">
            <v>3330017.27</v>
          </cell>
        </row>
        <row r="204">
          <cell r="A204" t="str">
            <v>Иные выплаты персоналу государственных (муниципальных) органов, за исключением фонда оплаты труда</v>
          </cell>
          <cell r="AH204" t="str">
            <v>000 0709 0000000000 122</v>
          </cell>
          <cell r="BC204">
            <v>73361</v>
          </cell>
          <cell r="BY204">
            <v>73361</v>
          </cell>
        </row>
        <row r="205">
          <cell r="A205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205" t="str">
            <v>000 0709 0000000000 129</v>
          </cell>
          <cell r="BC205">
            <v>1005761.55</v>
          </cell>
          <cell r="BY205">
            <v>981019.78</v>
          </cell>
        </row>
        <row r="206">
          <cell r="A206" t="str">
            <v>Закупка товаров, работ и услуг для обеспечения государственных (муниципальных) нужд</v>
          </cell>
          <cell r="AH206" t="str">
            <v>000 0709 0000000000 200</v>
          </cell>
          <cell r="BC206">
            <v>3082585.09</v>
          </cell>
          <cell r="BY206">
            <v>3082486.23</v>
          </cell>
        </row>
        <row r="207">
          <cell r="A207" t="str">
            <v>Иные закупки товаров, работ и услуг для обеспечения государственных (муниципальных) нужд</v>
          </cell>
          <cell r="AH207" t="str">
            <v>000 0709 0000000000 240</v>
          </cell>
          <cell r="BC207">
            <v>3082585.09</v>
          </cell>
          <cell r="BY207">
            <v>3082486.23</v>
          </cell>
        </row>
        <row r="208">
          <cell r="A208" t="str">
            <v>Прочая закупка товаров, работ и услуг</v>
          </cell>
          <cell r="AH208" t="str">
            <v>000 0709 0000000000 244</v>
          </cell>
          <cell r="BC208">
            <v>3082585.09</v>
          </cell>
          <cell r="BY208">
            <v>3082486.23</v>
          </cell>
        </row>
        <row r="209">
          <cell r="A209" t="str">
            <v>Социальное обеспечение и иные выплаты населению</v>
          </cell>
          <cell r="AH209" t="str">
            <v>000 0709 0000000000 300</v>
          </cell>
          <cell r="BC209">
            <v>125000</v>
          </cell>
          <cell r="BY209">
            <v>125000</v>
          </cell>
        </row>
        <row r="210">
          <cell r="A210" t="str">
            <v>Иные выплаты населению</v>
          </cell>
          <cell r="AH210" t="str">
            <v>000 0709 0000000000 360</v>
          </cell>
          <cell r="BC210">
            <v>125000</v>
          </cell>
          <cell r="BY210">
            <v>125000</v>
          </cell>
        </row>
        <row r="211">
          <cell r="A211" t="str">
            <v>Иные бюджетные ассигнования</v>
          </cell>
          <cell r="AH211" t="str">
            <v>000 0709 0000000000 800</v>
          </cell>
          <cell r="BC211">
            <v>39837.53</v>
          </cell>
          <cell r="BY211">
            <v>39837.53</v>
          </cell>
        </row>
        <row r="212">
          <cell r="A212" t="str">
            <v>Уплата налогов, сборов и иных платежей</v>
          </cell>
          <cell r="AH212" t="str">
            <v>000 0709 0000000000 850</v>
          </cell>
          <cell r="BC212">
            <v>39837.53</v>
          </cell>
          <cell r="BY212">
            <v>39837.53</v>
          </cell>
        </row>
        <row r="213">
          <cell r="A213" t="str">
            <v>Уплата налога на имущество организаций и земельного налога</v>
          </cell>
          <cell r="AH213" t="str">
            <v>000 0709 0000000000 851</v>
          </cell>
          <cell r="BC213">
            <v>39837.53</v>
          </cell>
          <cell r="BY213">
            <v>39837.53</v>
          </cell>
        </row>
        <row r="214">
          <cell r="A214" t="str">
            <v>КУЛЬТУРА, КИНЕМАТОГРАФИЯ</v>
          </cell>
          <cell r="AH214" t="str">
            <v>000 0800 0000000000 000</v>
          </cell>
          <cell r="BC214">
            <v>50691144.11</v>
          </cell>
          <cell r="BY214">
            <v>48863192.35</v>
          </cell>
        </row>
        <row r="215">
          <cell r="A215" t="str">
            <v>Культура</v>
          </cell>
          <cell r="AH215" t="str">
            <v>000 0801 0000000000 000</v>
          </cell>
          <cell r="BC215">
            <v>47438052.59</v>
          </cell>
          <cell r="BY215">
            <v>45792074.74</v>
          </cell>
        </row>
        <row r="216">
          <cell r="A21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216" t="str">
            <v>000 0801 0000000000 100</v>
          </cell>
          <cell r="BC216">
            <v>40854074.08</v>
          </cell>
          <cell r="BY216">
            <v>39694954.3</v>
          </cell>
        </row>
        <row r="217">
          <cell r="A217" t="str">
            <v>Расходы на выплаты персоналу казенных учреждений</v>
          </cell>
          <cell r="AH217" t="str">
            <v>000 0801 0000000000 110</v>
          </cell>
          <cell r="BC217">
            <v>40854074.08</v>
          </cell>
          <cell r="BY217">
            <v>39694954.3</v>
          </cell>
        </row>
        <row r="218">
          <cell r="A218" t="str">
            <v>Фонд оплаты труда учреждений</v>
          </cell>
          <cell r="AH218" t="str">
            <v>000 0801 0000000000 111</v>
          </cell>
          <cell r="BC218">
            <v>31189427.23</v>
          </cell>
          <cell r="BY218">
            <v>30435102.19</v>
          </cell>
        </row>
        <row r="219">
          <cell r="A219" t="str">
            <v>Иные выплаты персоналу учреждений, за исключением фонда оплаты труда</v>
          </cell>
          <cell r="AH219" t="str">
            <v>000 0801 0000000000 112</v>
          </cell>
          <cell r="BC219">
            <v>453766.03</v>
          </cell>
          <cell r="BY219">
            <v>453766.03</v>
          </cell>
        </row>
        <row r="220">
          <cell r="A220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  <cell r="AH220" t="str">
            <v>000 0801 0000000000 119</v>
          </cell>
          <cell r="BC220">
            <v>9210880.82</v>
          </cell>
          <cell r="BY220">
            <v>8806086.08</v>
          </cell>
        </row>
        <row r="221">
          <cell r="A221" t="str">
            <v>Закупка товаров, работ и услуг для обеспечения государственных (муниципальных) нужд</v>
          </cell>
          <cell r="AH221" t="str">
            <v>000 0801 0000000000 200</v>
          </cell>
          <cell r="BC221">
            <v>6352983.63</v>
          </cell>
          <cell r="BY221">
            <v>5867625.56</v>
          </cell>
        </row>
        <row r="222">
          <cell r="A222" t="str">
            <v>Иные закупки товаров, работ и услуг для обеспечения государственных (муниципальных) нужд</v>
          </cell>
          <cell r="AH222" t="str">
            <v>000 0801 0000000000 240</v>
          </cell>
          <cell r="BC222">
            <v>6352983.63</v>
          </cell>
          <cell r="BY222">
            <v>5867625.56</v>
          </cell>
        </row>
        <row r="223">
          <cell r="A223" t="str">
            <v>Прочая закупка товаров, работ и услуг</v>
          </cell>
          <cell r="AH223" t="str">
            <v>000 0801 0000000000 244</v>
          </cell>
          <cell r="BC223">
            <v>6352983.63</v>
          </cell>
          <cell r="BY223">
            <v>5867625.56</v>
          </cell>
        </row>
        <row r="224">
          <cell r="A224" t="str">
            <v>Иные бюджетные ассигнования</v>
          </cell>
          <cell r="AH224" t="str">
            <v>000 0801 0000000000 800</v>
          </cell>
          <cell r="BC224">
            <v>230994.88</v>
          </cell>
          <cell r="BY224">
            <v>229494.88</v>
          </cell>
        </row>
        <row r="225">
          <cell r="A225" t="str">
            <v>Уплата налогов, сборов и иных платежей</v>
          </cell>
          <cell r="AH225" t="str">
            <v>000 0801 0000000000 850</v>
          </cell>
          <cell r="BC225">
            <v>230994.88</v>
          </cell>
          <cell r="BY225">
            <v>229494.88</v>
          </cell>
        </row>
        <row r="226">
          <cell r="A226" t="str">
            <v>Уплата налога на имущество организаций и земельного налога</v>
          </cell>
          <cell r="AH226" t="str">
            <v>000 0801 0000000000 851</v>
          </cell>
          <cell r="BC226">
            <v>213800</v>
          </cell>
          <cell r="BY226">
            <v>213800</v>
          </cell>
        </row>
        <row r="227">
          <cell r="A227" t="str">
            <v>Уплата прочих налогов, сборов</v>
          </cell>
          <cell r="AH227" t="str">
            <v>000 0801 0000000000 852</v>
          </cell>
          <cell r="BC227">
            <v>4000</v>
          </cell>
          <cell r="BY227">
            <v>4000</v>
          </cell>
        </row>
        <row r="228">
          <cell r="A228" t="str">
            <v>Уплата иных платежей</v>
          </cell>
          <cell r="AH228" t="str">
            <v>000 0801 0000000000 853</v>
          </cell>
          <cell r="BC228">
            <v>13194.88</v>
          </cell>
          <cell r="BY228">
            <v>11694.88</v>
          </cell>
        </row>
        <row r="229">
          <cell r="A229" t="str">
            <v>Другие вопросы в области культуры, кинематографии</v>
          </cell>
          <cell r="AH229" t="str">
            <v>000 0804 0000000000 000</v>
          </cell>
          <cell r="BC229">
            <v>3253091.52</v>
          </cell>
          <cell r="BY229">
            <v>3071117.61</v>
          </cell>
        </row>
        <row r="230">
          <cell r="A23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230" t="str">
            <v>000 0804 0000000000 100</v>
          </cell>
          <cell r="BC230">
            <v>3029448.47</v>
          </cell>
          <cell r="BY230">
            <v>2847474.56</v>
          </cell>
        </row>
        <row r="231">
          <cell r="A231" t="str">
            <v>Расходы на выплаты персоналу государственных (муниципальных) органов</v>
          </cell>
          <cell r="AH231" t="str">
            <v>000 0804 0000000000 120</v>
          </cell>
          <cell r="BC231">
            <v>3029448.47</v>
          </cell>
          <cell r="BY231">
            <v>2847474.56</v>
          </cell>
        </row>
        <row r="232">
          <cell r="A232" t="str">
            <v>Фонд оплаты труда государственных (муниципальных) органов</v>
          </cell>
          <cell r="AH232" t="str">
            <v>000 0804 0000000000 121</v>
          </cell>
          <cell r="BC232">
            <v>2251548.75</v>
          </cell>
          <cell r="BY232">
            <v>2164498.04</v>
          </cell>
        </row>
        <row r="233">
          <cell r="A233" t="str">
            <v>Иные выплаты персоналу государственных (муниципальных) органов, за исключением фонда оплаты труда</v>
          </cell>
          <cell r="AH233" t="str">
            <v>000 0804 0000000000 122</v>
          </cell>
          <cell r="BC233">
            <v>36516</v>
          </cell>
          <cell r="BY233">
            <v>36516</v>
          </cell>
        </row>
        <row r="234">
          <cell r="A234" t="str">
    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234" t="str">
            <v>000 0804 0000000000 129</v>
          </cell>
          <cell r="BC234">
            <v>741383.72</v>
          </cell>
          <cell r="BY234">
            <v>646460.52</v>
          </cell>
        </row>
        <row r="235">
          <cell r="A235" t="str">
            <v>Закупка товаров, работ и услуг для обеспечения государственных (муниципальных) нужд</v>
          </cell>
          <cell r="AH235" t="str">
            <v>000 0804 0000000000 200</v>
          </cell>
          <cell r="BC235">
            <v>30233.95</v>
          </cell>
          <cell r="BY235">
            <v>30233.95</v>
          </cell>
        </row>
        <row r="236">
          <cell r="A236" t="str">
            <v> Иные закупки товаров, работ и услуг для обеспечения государственных (муниципальных) нужд</v>
          </cell>
          <cell r="AH236" t="str">
            <v>000 0804 0000000000 240</v>
          </cell>
          <cell r="BC236">
            <v>30233.95</v>
          </cell>
          <cell r="BY236">
            <v>30233.95</v>
          </cell>
        </row>
        <row r="237">
          <cell r="A237" t="str">
            <v>Прочая закупка товаров, работ и услуг</v>
          </cell>
          <cell r="AH237" t="str">
            <v>000 0804 0000000000 244</v>
          </cell>
          <cell r="BC237">
            <v>30233.95</v>
          </cell>
          <cell r="BY237">
            <v>30233.95</v>
          </cell>
        </row>
        <row r="238">
          <cell r="A238" t="str">
            <v>Социальное обеспечение и иные выплаты населению</v>
          </cell>
          <cell r="AH238" t="str">
            <v>000 0804 0000000000 300</v>
          </cell>
          <cell r="BC238">
            <v>192409.1</v>
          </cell>
          <cell r="BY238">
            <v>192409.1</v>
          </cell>
        </row>
        <row r="239">
          <cell r="A239" t="str">
            <v>Социальные выплаты гражданам, кроме публичных нормативных социальных выплат</v>
          </cell>
          <cell r="AH239" t="str">
            <v>000 0804 0000000000 320</v>
          </cell>
          <cell r="BC239">
            <v>192409.1</v>
          </cell>
          <cell r="BY239">
            <v>192409.1</v>
          </cell>
        </row>
        <row r="240">
          <cell r="A240" t="str">
            <v>Пособия, компенсации и иные социальные выплаты гражданам, кроме публичных нормативных обязательств</v>
          </cell>
          <cell r="AH240" t="str">
            <v>000 0804 0000000000 321</v>
          </cell>
          <cell r="BC240">
            <v>192409.1</v>
          </cell>
          <cell r="BY240">
            <v>192409.1</v>
          </cell>
        </row>
        <row r="241">
          <cell r="A241" t="str">
            <v>Иные бюджетные ассигнования</v>
          </cell>
          <cell r="AH241" t="str">
            <v>000 0804 0000000000 800</v>
          </cell>
          <cell r="BC241">
            <v>1000</v>
          </cell>
          <cell r="BY241">
            <v>1000</v>
          </cell>
        </row>
        <row r="242">
          <cell r="A242" t="str">
            <v>Уплата налогов, сборов и иных платежей</v>
          </cell>
          <cell r="AH242" t="str">
            <v>000 0804 0000000000 850</v>
          </cell>
          <cell r="BC242">
            <v>1000</v>
          </cell>
          <cell r="BY242">
            <v>1000</v>
          </cell>
        </row>
        <row r="243">
          <cell r="A243" t="str">
            <v>Уплата иных платежей</v>
          </cell>
          <cell r="AH243" t="str">
            <v>000 0804 0000000000 853</v>
          </cell>
          <cell r="BC243">
            <v>1000</v>
          </cell>
          <cell r="BY243">
            <v>1000</v>
          </cell>
        </row>
        <row r="244">
          <cell r="A244" t="str">
            <v>СОЦИАЛЬНАЯ ПОЛИТИКА</v>
          </cell>
          <cell r="AH244" t="str">
            <v>000 1000 0000000000 000</v>
          </cell>
          <cell r="BC244">
            <v>7725595.2</v>
          </cell>
          <cell r="BY244">
            <v>7665696</v>
          </cell>
        </row>
        <row r="245">
          <cell r="A245" t="str">
            <v>Пенсионное обеспечение</v>
          </cell>
          <cell r="AH245" t="str">
            <v>000 1001 0000000000 000</v>
          </cell>
          <cell r="BC245">
            <v>2969535.2</v>
          </cell>
          <cell r="BY245">
            <v>2911196</v>
          </cell>
        </row>
        <row r="246">
          <cell r="A246" t="str">
            <v>Социальное обеспечение и иные выплаты населению</v>
          </cell>
          <cell r="AH246" t="str">
            <v>000 1001 0000000000 300</v>
          </cell>
          <cell r="BC246">
            <v>2969535.2</v>
          </cell>
          <cell r="BY246">
            <v>2911196</v>
          </cell>
        </row>
        <row r="247">
          <cell r="A247" t="str">
            <v>Публичные нормативные социальные выплаты гражданам</v>
          </cell>
          <cell r="AH247" t="str">
            <v>000 1001 0000000000 310</v>
          </cell>
          <cell r="BC247">
            <v>2969535.2</v>
          </cell>
          <cell r="BY247">
            <v>2911196</v>
          </cell>
        </row>
        <row r="248">
          <cell r="A248" t="str">
            <v>Иные пенсии, социальные доплаты к пенсиям</v>
          </cell>
          <cell r="AH248" t="str">
            <v>000 1001 0000000000 312</v>
          </cell>
          <cell r="BC248">
            <v>2969535.2</v>
          </cell>
          <cell r="BY248">
            <v>2911196</v>
          </cell>
        </row>
        <row r="249">
          <cell r="A249" t="str">
            <v>Социальное обеспечение населения</v>
          </cell>
          <cell r="AH249" t="str">
            <v>000 1003 0000000000 000</v>
          </cell>
          <cell r="BC249">
            <v>2799200</v>
          </cell>
          <cell r="BY249">
            <v>2799200</v>
          </cell>
        </row>
        <row r="250">
          <cell r="A250" t="str">
            <v>Закупка товаров, работ и услуг для обеспечения государственных (муниципальных) нужд</v>
          </cell>
          <cell r="AH250" t="str">
            <v>000 1003 0000000000 200</v>
          </cell>
          <cell r="BC250">
            <v>665402.71</v>
          </cell>
          <cell r="BY250">
            <v>665402.71</v>
          </cell>
        </row>
        <row r="251">
          <cell r="A251" t="str">
            <v>Иные закупки товаров, работ и услуг для обеспечения государственных (муниципальных) нужд</v>
          </cell>
          <cell r="AH251" t="str">
            <v>000 1003 0000000000 240</v>
          </cell>
          <cell r="BC251">
            <v>665402.71</v>
          </cell>
          <cell r="BY251">
            <v>665402.71</v>
          </cell>
        </row>
        <row r="252">
          <cell r="A252" t="str">
            <v>Прочая закупка товаров, работ и услуг</v>
          </cell>
          <cell r="AH252" t="str">
            <v>000 1003 0000000000 244</v>
          </cell>
          <cell r="BC252">
            <v>665402.71</v>
          </cell>
          <cell r="BY252">
            <v>665402.71</v>
          </cell>
        </row>
        <row r="253">
          <cell r="A253" t="str">
            <v>Социальное обеспечение и иные выплаты населению</v>
          </cell>
          <cell r="AH253" t="str">
            <v>000 1003 0000000000 300</v>
          </cell>
          <cell r="BC253">
            <v>1255000</v>
          </cell>
          <cell r="BY253">
            <v>1255000</v>
          </cell>
        </row>
        <row r="254">
          <cell r="A254" t="str">
            <v>Публичные нормативные социальные выплаты гражданам</v>
          </cell>
          <cell r="AH254" t="str">
            <v>000 1003 0000000000 310</v>
          </cell>
          <cell r="BC254">
            <v>1255000</v>
          </cell>
          <cell r="BY254">
            <v>1255000</v>
          </cell>
        </row>
        <row r="255">
          <cell r="A255" t="str">
            <v> Пособия, компенсации, меры социальной поддержки по публичным нормативным обязательствам</v>
          </cell>
          <cell r="AH255" t="str">
            <v>000 1003 0000000000 313</v>
          </cell>
          <cell r="BC255">
            <v>1255000</v>
          </cell>
          <cell r="BY255">
            <v>1255000</v>
          </cell>
        </row>
        <row r="256">
          <cell r="A256" t="str">
            <v>Предоставление субсидий бюджетным, автономным учреждениям и иным некоммерческим организациям</v>
          </cell>
          <cell r="AH256" t="str">
            <v>000 1003 0000000000 600</v>
          </cell>
          <cell r="BC256">
            <v>878797.29</v>
          </cell>
          <cell r="BY256">
            <v>878797.29</v>
          </cell>
        </row>
        <row r="257">
          <cell r="A257" t="str">
            <v>Субсидии бюджетным учреждениям</v>
          </cell>
          <cell r="AH257" t="str">
            <v>000 1003 0000000000 610</v>
          </cell>
          <cell r="BC257">
            <v>878797.29</v>
          </cell>
          <cell r="BY257">
            <v>878797.29</v>
          </cell>
        </row>
        <row r="258">
          <cell r="A258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AH258" t="str">
            <v>000 1003 0000000000 611</v>
          </cell>
          <cell r="BC258">
            <v>878797.29</v>
          </cell>
          <cell r="BY258">
            <v>878797.29</v>
          </cell>
        </row>
        <row r="259">
          <cell r="A259" t="str">
            <v>Охрана семьи и детства</v>
          </cell>
          <cell r="AH259" t="str">
            <v>000 1004 0000000000 000</v>
          </cell>
          <cell r="BC259">
            <v>1560</v>
          </cell>
          <cell r="BY259">
            <v>0</v>
          </cell>
        </row>
        <row r="260">
          <cell r="A2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260" t="str">
            <v>000 1004 0000000000 100</v>
          </cell>
          <cell r="BC260">
            <v>1560</v>
          </cell>
          <cell r="BY260">
            <v>0</v>
          </cell>
        </row>
        <row r="261">
          <cell r="A261" t="str">
            <v>Расходы на выплаты персоналу казенных учреждений</v>
          </cell>
          <cell r="AH261" t="str">
            <v>000 1004 0000000000 110</v>
          </cell>
          <cell r="BC261">
            <v>1560</v>
          </cell>
          <cell r="BY261">
            <v>0</v>
          </cell>
        </row>
        <row r="262">
          <cell r="A262" t="str">
            <v>Иные выплаты персоналу учреждений, за исключением фонда оплаты труда</v>
          </cell>
          <cell r="AH262" t="str">
            <v>000 1004 0000000000 112</v>
          </cell>
          <cell r="BC262">
            <v>1560</v>
          </cell>
          <cell r="BY262">
            <v>0</v>
          </cell>
        </row>
        <row r="263">
          <cell r="A263" t="str">
            <v>Другие вопросы в области социальной политики</v>
          </cell>
          <cell r="AH263" t="str">
            <v>000 1006 0000000000 000</v>
          </cell>
          <cell r="BC263">
            <v>1955300</v>
          </cell>
          <cell r="BY263">
            <v>1955300</v>
          </cell>
        </row>
        <row r="264">
          <cell r="A2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AH264" t="str">
            <v>000 1006 0000000000 100</v>
          </cell>
          <cell r="BC264">
            <v>1689993.5</v>
          </cell>
          <cell r="BY264">
            <v>1689993.5</v>
          </cell>
        </row>
        <row r="265">
          <cell r="A265" t="str">
            <v>Расходы на выплаты персоналу казенных учреждений</v>
          </cell>
          <cell r="AH265" t="str">
            <v>000 1006 0000000000 110</v>
          </cell>
          <cell r="BC265">
            <v>42000</v>
          </cell>
          <cell r="BY265">
            <v>42000</v>
          </cell>
        </row>
        <row r="266">
          <cell r="A266" t="str">
    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    </cell>
          <cell r="AH266" t="str">
            <v>000 1006 0000000000 113</v>
          </cell>
          <cell r="BC266">
            <v>42000</v>
          </cell>
          <cell r="BY266">
            <v>42000</v>
          </cell>
        </row>
        <row r="267">
          <cell r="A267" t="str">
            <v>Расходы на выплаты персоналу государственных (муниципальных) органов</v>
          </cell>
          <cell r="AH267" t="str">
            <v>000 1006 0000000000 120</v>
          </cell>
          <cell r="BC267">
            <v>1647993.5</v>
          </cell>
          <cell r="BY267">
            <v>1647993.5</v>
          </cell>
        </row>
        <row r="268">
          <cell r="A268" t="str">
            <v>Фонд оплаты труда государственных (муниципальных) органов</v>
          </cell>
          <cell r="AH268" t="str">
            <v>000 1006 0000000000 121</v>
          </cell>
          <cell r="BC268">
            <v>1265739.92</v>
          </cell>
          <cell r="BY268">
            <v>1265739.92</v>
          </cell>
        </row>
        <row r="269">
          <cell r="A269" t="str">
    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    </cell>
          <cell r="AH269" t="str">
            <v>000 1006 0000000000 129</v>
          </cell>
          <cell r="BC269">
            <v>382253.58</v>
          </cell>
          <cell r="BY269">
            <v>382253.58</v>
          </cell>
        </row>
        <row r="270">
          <cell r="A270" t="str">
            <v>Закупка товаров, работ и услуг для обеспечения государственных (муниципальных) нужд</v>
          </cell>
          <cell r="AH270" t="str">
            <v>000 1006 0000000000 200</v>
          </cell>
          <cell r="BC270">
            <v>137306.5</v>
          </cell>
          <cell r="BY270">
            <v>137306.5</v>
          </cell>
        </row>
        <row r="271">
          <cell r="A271" t="str">
            <v>Иные закупки товаров, работ и услуг для обеспечения государственных (муниципальных) нужд</v>
          </cell>
          <cell r="AH271" t="str">
            <v>000 1006 0000000000 240</v>
          </cell>
          <cell r="BC271">
            <v>137306.5</v>
          </cell>
          <cell r="BY271">
            <v>137306.5</v>
          </cell>
        </row>
        <row r="272">
          <cell r="A272" t="str">
            <v>Прочая закупка товаров, работ и услуг</v>
          </cell>
          <cell r="AH272" t="str">
            <v>000 1006 0000000000 244</v>
          </cell>
          <cell r="BC272">
            <v>137306.5</v>
          </cell>
          <cell r="BY272">
            <v>137306.5</v>
          </cell>
        </row>
        <row r="273">
          <cell r="A273" t="str">
            <v>Социальное обеспечение и иные выплаты населению</v>
          </cell>
          <cell r="AH273" t="str">
            <v>000 1006 0000000000 300</v>
          </cell>
          <cell r="BC273">
            <v>128000</v>
          </cell>
          <cell r="BY273">
            <v>128000</v>
          </cell>
        </row>
        <row r="274">
          <cell r="A274" t="str">
            <v>Социальные выплаты гражданам, кроме публичных нормативных социальных выплат</v>
          </cell>
          <cell r="AH274" t="str">
            <v>000 1006 0000000000 320</v>
          </cell>
          <cell r="BC274">
            <v>128000</v>
          </cell>
          <cell r="BY274">
            <v>128000</v>
          </cell>
        </row>
        <row r="275">
          <cell r="A275" t="str">
            <v>Приобретение товаров, работ, услуг в пользу граждан в целях их социального обеспечения</v>
          </cell>
          <cell r="AH275" t="str">
            <v>000 1006 0000000000 323</v>
          </cell>
          <cell r="BC275">
            <v>128000</v>
          </cell>
          <cell r="BY275">
            <v>128000</v>
          </cell>
        </row>
        <row r="276">
          <cell r="A276" t="str">
            <v>ФИЗИЧЕСКАЯ КУЛЬТУРА И СПОРТ</v>
          </cell>
          <cell r="AH276" t="str">
            <v>000 1100 0000000000 000</v>
          </cell>
          <cell r="BC276">
            <v>423735</v>
          </cell>
          <cell r="BY276">
            <v>352223</v>
          </cell>
        </row>
        <row r="277">
          <cell r="A277" t="str">
            <v>Физическая культура</v>
          </cell>
          <cell r="AH277" t="str">
            <v>000 1101 0000000000 000</v>
          </cell>
          <cell r="BC277">
            <v>423735</v>
          </cell>
          <cell r="BY277">
            <v>352223</v>
          </cell>
        </row>
        <row r="278">
          <cell r="A278" t="str">
            <v>Закупка товаров, работ и услуг для обеспечения государственных (муниципальных) нужд</v>
          </cell>
          <cell r="AH278" t="str">
            <v>000 1101 0000000000 200</v>
          </cell>
          <cell r="BC278">
            <v>423735</v>
          </cell>
          <cell r="BY278">
            <v>352223</v>
          </cell>
        </row>
        <row r="279">
          <cell r="A279" t="str">
            <v>Иные закупки товаров, работ и услуг для обеспечения государственных (муниципальных) нужд</v>
          </cell>
          <cell r="AH279" t="str">
            <v>000 1101 0000000000 240</v>
          </cell>
          <cell r="BC279">
            <v>423735</v>
          </cell>
          <cell r="BY279">
            <v>352223</v>
          </cell>
        </row>
        <row r="280">
          <cell r="A280" t="str">
            <v>Прочая закупка товаров, работ и услуг</v>
          </cell>
          <cell r="AH280" t="str">
            <v>000 1101 0000000000 244</v>
          </cell>
          <cell r="BC280">
            <v>423735</v>
          </cell>
          <cell r="BY280">
            <v>352223</v>
          </cell>
        </row>
        <row r="281">
          <cell r="A281" t="str">
            <v>ОБСЛУЖИВАНИЕ ГОСУДАРСТВЕННОГО (МУНИЦИПАЛЬНОГО) ДОЛГА</v>
          </cell>
          <cell r="AH281" t="str">
            <v>000 1300 0000000000 000</v>
          </cell>
          <cell r="BC281">
            <v>8974.14</v>
          </cell>
          <cell r="BY281">
            <v>8974.14</v>
          </cell>
        </row>
        <row r="282">
          <cell r="A282" t="str">
            <v>Обслуживание государственного (муниципального) внутреннего долга</v>
          </cell>
          <cell r="AH282" t="str">
            <v>000 1301 0000000000 000</v>
          </cell>
          <cell r="BC282">
            <v>8974.14</v>
          </cell>
          <cell r="BY282">
            <v>8974.14</v>
          </cell>
        </row>
        <row r="283">
          <cell r="A283" t="str">
            <v>Обслуживание государственного (муниципального) долга</v>
          </cell>
          <cell r="AH283" t="str">
            <v>000 1301 0000000000 700</v>
          </cell>
          <cell r="BC283">
            <v>8974.14</v>
          </cell>
          <cell r="BY283">
            <v>8974.14</v>
          </cell>
        </row>
        <row r="284">
          <cell r="A284" t="str">
            <v>Обслуживание муниципального долга</v>
          </cell>
          <cell r="AH284" t="str">
            <v>000 1301 0000000000 730</v>
          </cell>
          <cell r="BC284">
            <v>8974.14</v>
          </cell>
          <cell r="BY284">
            <v>8974.14</v>
          </cell>
        </row>
        <row r="285">
          <cell r="A285" t="str">
            <v>МЕЖБЮДЖЕТНЫЕ ТРАНСФЕРТЫ ОБЩЕГО ХАРАКТЕРА БЮДЖЕТАМ БЮДЖЕТНОЙ СИСТЕМЫ РОССИЙСКОЙ ФЕДЕРАЦИИ</v>
          </cell>
          <cell r="AH285" t="str">
            <v>000 1400 0000000000 000</v>
          </cell>
          <cell r="BC285">
            <v>22064231</v>
          </cell>
          <cell r="BY285">
            <v>22064231</v>
          </cell>
        </row>
        <row r="286">
          <cell r="A286" t="str">
            <v> Дотации на выравнивание бюджетной обеспеченности субъектов Российской Федерации и муниципальных образований</v>
          </cell>
          <cell r="AH286" t="str">
            <v>000 1401 0000000000 000</v>
          </cell>
          <cell r="BC286">
            <v>22064231</v>
          </cell>
          <cell r="BY286">
            <v>22064231</v>
          </cell>
        </row>
        <row r="287">
          <cell r="A287" t="str">
            <v>Межбюджетные трансферты</v>
          </cell>
          <cell r="AH287" t="str">
            <v>000 1401 0000000000 500</v>
          </cell>
          <cell r="BC287">
            <v>22064231</v>
          </cell>
          <cell r="BY287">
            <v>22064231</v>
          </cell>
        </row>
        <row r="288">
          <cell r="A288" t="str">
            <v>Дотации</v>
          </cell>
          <cell r="AH288" t="str">
            <v>000 1401 0000000000 510</v>
          </cell>
          <cell r="BC288">
            <v>22064231</v>
          </cell>
          <cell r="BY288">
            <v>22064231</v>
          </cell>
        </row>
      </sheetData>
      <sheetData sheetId="2">
        <row r="5">
          <cell r="AH5" t="str">
            <v>Х</v>
          </cell>
          <cell r="BC5">
            <v>48164267.15</v>
          </cell>
          <cell r="BY5">
            <v>-1858043.7</v>
          </cell>
        </row>
        <row r="6">
          <cell r="AH6" t="str">
            <v>Х</v>
          </cell>
          <cell r="BC6">
            <v>-3000000</v>
          </cell>
          <cell r="BY6">
            <v>-3000000</v>
          </cell>
        </row>
        <row r="8">
          <cell r="AH8" t="str">
            <v>000 0103000000 0000 000</v>
          </cell>
          <cell r="BC8">
            <v>-3000000</v>
          </cell>
          <cell r="BY8">
            <v>-3000000</v>
          </cell>
        </row>
        <row r="9">
          <cell r="A9" t="str">
            <v> Бюджетные кредиты от других бюджетов бюджетной системы Российской Федерации в валюте Российской Федерации</v>
          </cell>
        </row>
        <row r="10">
          <cell r="A10" t="str">
            <v>Погашение бюджетных кредитов, полученных из других бюджетов бюджетной системы Российской Федерации в валюте Российской Федерации</v>
          </cell>
          <cell r="AH10" t="str">
            <v>000 0103010000 0000 800</v>
          </cell>
          <cell r="BC10">
            <v>-3000000</v>
          </cell>
          <cell r="BY10">
            <v>-3000000</v>
          </cell>
        </row>
        <row r="11">
          <cell r="A11" t="str">
    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    </cell>
          <cell r="AH11" t="str">
            <v>000 0103010005 0000 810</v>
          </cell>
          <cell r="BC11">
            <v>-3000000</v>
          </cell>
          <cell r="BY11">
            <v>-3000000</v>
          </cell>
        </row>
        <row r="12">
          <cell r="A12" t="str">
            <v>источники внешнего финансирования бюджета</v>
          </cell>
          <cell r="AH12" t="str">
            <v>Х</v>
          </cell>
        </row>
        <row r="13">
          <cell r="A13" t="str">
            <v>из них:</v>
          </cell>
        </row>
        <row r="14">
          <cell r="A14" t="str">
            <v>Изменение остатков средств</v>
          </cell>
          <cell r="AH14" t="str">
            <v>Х</v>
          </cell>
          <cell r="BC14">
            <v>51164267.15</v>
          </cell>
          <cell r="BY14">
            <v>1141956.3</v>
          </cell>
        </row>
        <row r="15">
          <cell r="A15" t="str">
            <v>Изменение остатков средств на счетах по учету средств бюджетов</v>
          </cell>
          <cell r="AH15" t="str">
            <v>000 0105000000 0000 000</v>
          </cell>
          <cell r="BC15">
            <v>51164267.15</v>
          </cell>
          <cell r="BY15">
            <v>1141956.3</v>
          </cell>
        </row>
        <row r="16">
          <cell r="AH16" t="str">
            <v>000 0100000000 0000 500</v>
          </cell>
        </row>
        <row r="18">
          <cell r="AH18" t="str">
            <v>000 0105020000 0000 500</v>
          </cell>
          <cell r="BC18">
            <v>-618739489.09</v>
          </cell>
          <cell r="BY18">
            <v>-615191851.12</v>
          </cell>
        </row>
        <row r="19">
          <cell r="A19" t="str">
            <v>Увеличение прочих остатков денежных средств бюджетов</v>
          </cell>
          <cell r="AH19" t="str">
            <v>000 0105020100 0000 510</v>
          </cell>
          <cell r="BC19">
            <v>-618739489.09</v>
          </cell>
          <cell r="BY19">
            <v>-615191851.12</v>
          </cell>
        </row>
        <row r="20">
          <cell r="A20" t="str">
            <v>Увеличение прочих остатков денежных средств бюджетов муниципальных районов</v>
          </cell>
          <cell r="AH20" t="str">
            <v>000 0105020105 0000 510</v>
          </cell>
          <cell r="BC20">
            <v>-618739489.09</v>
          </cell>
          <cell r="BY20">
            <v>-615191851.12</v>
          </cell>
        </row>
        <row r="21">
          <cell r="A21" t="str">
            <v>Уменьшение остатков средств бюджетов</v>
          </cell>
          <cell r="AH21" t="str">
            <v>000 0100000000 0000 600</v>
          </cell>
          <cell r="BC21">
            <v>669903756.24</v>
          </cell>
          <cell r="BY21">
            <v>616333807.42</v>
          </cell>
        </row>
        <row r="22">
          <cell r="A22" t="str">
            <v>уменьшение остатков средств, всего</v>
          </cell>
          <cell r="AH22" t="str">
            <v>Х</v>
          </cell>
          <cell r="BC22">
            <v>669903756.24</v>
          </cell>
          <cell r="BY22">
            <v>616333807.42</v>
          </cell>
        </row>
        <row r="23">
          <cell r="A23" t="str">
            <v>Уменьшение прочих остатков средств бюджетов</v>
          </cell>
          <cell r="AH23" t="str">
            <v>000 0105020000 0000 600</v>
          </cell>
          <cell r="BC23">
            <v>669903756.24</v>
          </cell>
          <cell r="BY23">
            <v>616333807.42</v>
          </cell>
        </row>
        <row r="24">
          <cell r="A24" t="str">
            <v>  Уменьшение прочих остатков денежных средств бюджетов</v>
          </cell>
          <cell r="AH24" t="str">
            <v>000 0105020100 0000 610</v>
          </cell>
          <cell r="BC24">
            <v>669903756.24</v>
          </cell>
          <cell r="BY24">
            <v>616333807.42</v>
          </cell>
        </row>
        <row r="25">
          <cell r="A25" t="str">
            <v>Уменьшение прочих остатков денежных средств бюджетов муниципальных районов</v>
          </cell>
          <cell r="AH25" t="str">
            <v>000 0105020105 0000 610</v>
          </cell>
          <cell r="BC25">
            <v>669903756.24</v>
          </cell>
          <cell r="BY25">
            <v>616333807.42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2"/>
  <sheetViews>
    <sheetView view="pageBreakPreview" zoomScaleSheetLayoutView="100" zoomScalePageLayoutView="0" workbookViewId="0" topLeftCell="A129">
      <selection activeCell="EH132" sqref="EH132"/>
    </sheetView>
  </sheetViews>
  <sheetFormatPr defaultColWidth="0.875" defaultRowHeight="12.75"/>
  <cols>
    <col min="1" max="47" width="0.875" style="3" customWidth="1"/>
    <col min="48" max="48" width="7.375" style="3" customWidth="1"/>
    <col min="49" max="16384" width="0.875" style="3" customWidth="1"/>
  </cols>
  <sheetData>
    <row r="1" s="13" customFormat="1" ht="15" customHeight="1">
      <c r="DB1" s="14" t="s">
        <v>65</v>
      </c>
    </row>
    <row r="2" spans="1:93" ht="14.25" customHeight="1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6"/>
    </row>
    <row r="3" spans="1:106" ht="14.25" customHeight="1" thickBo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9"/>
      <c r="CO3" s="26" t="s">
        <v>15</v>
      </c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8"/>
    </row>
    <row r="4" spans="21:106" ht="12.75" customHeight="1">
      <c r="U4" s="4"/>
      <c r="BQ4" s="2"/>
      <c r="BR4" s="2"/>
      <c r="BY4" s="4"/>
      <c r="BZ4" s="4"/>
      <c r="CA4" s="4"/>
      <c r="CB4" s="4"/>
      <c r="CC4" s="4"/>
      <c r="CD4" s="4"/>
      <c r="CE4" s="4"/>
      <c r="CF4" s="4"/>
      <c r="CG4" s="4"/>
      <c r="CH4" s="4"/>
      <c r="CI4" s="2"/>
      <c r="CJ4" s="2"/>
      <c r="CK4" s="2"/>
      <c r="CL4" s="2"/>
      <c r="CM4" s="7" t="s">
        <v>1</v>
      </c>
      <c r="CN4" s="2"/>
      <c r="CO4" s="29" t="s">
        <v>10</v>
      </c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1"/>
    </row>
    <row r="5" spans="29:106" ht="12.75">
      <c r="AC5" s="2"/>
      <c r="AD5" s="2"/>
      <c r="AE5" s="2"/>
      <c r="AF5" s="2"/>
      <c r="AH5" s="7" t="s">
        <v>51</v>
      </c>
      <c r="AI5" s="41" t="s">
        <v>66</v>
      </c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35">
        <v>20</v>
      </c>
      <c r="BE5" s="35"/>
      <c r="BF5" s="35"/>
      <c r="BG5" s="35"/>
      <c r="BH5" s="36" t="s">
        <v>67</v>
      </c>
      <c r="BI5" s="36"/>
      <c r="BJ5" s="36"/>
      <c r="BK5" s="2" t="s">
        <v>50</v>
      </c>
      <c r="BL5" s="2"/>
      <c r="BM5" s="2"/>
      <c r="BQ5" s="2"/>
      <c r="BR5" s="2"/>
      <c r="BY5" s="4"/>
      <c r="BZ5" s="4"/>
      <c r="CA5" s="4"/>
      <c r="CB5" s="4"/>
      <c r="CC5" s="4"/>
      <c r="CD5" s="4"/>
      <c r="CE5" s="4"/>
      <c r="CF5" s="4"/>
      <c r="CG5" s="4"/>
      <c r="CH5" s="4"/>
      <c r="CI5" s="2"/>
      <c r="CJ5" s="2"/>
      <c r="CK5" s="2"/>
      <c r="CL5" s="2"/>
      <c r="CM5" s="7" t="s">
        <v>0</v>
      </c>
      <c r="CN5" s="2"/>
      <c r="CO5" s="32" t="s">
        <v>68</v>
      </c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4"/>
    </row>
    <row r="6" spans="69:106" ht="12.75">
      <c r="BQ6" s="2"/>
      <c r="BR6" s="2"/>
      <c r="BY6" s="4"/>
      <c r="BZ6" s="4"/>
      <c r="CA6" s="4"/>
      <c r="CB6" s="4"/>
      <c r="CC6" s="4"/>
      <c r="CD6" s="4"/>
      <c r="CE6" s="4"/>
      <c r="CF6" s="4"/>
      <c r="CG6" s="4"/>
      <c r="CH6" s="4"/>
      <c r="CI6" s="2"/>
      <c r="CJ6" s="2"/>
      <c r="CK6" s="2"/>
      <c r="CL6" s="2"/>
      <c r="CM6" s="2"/>
      <c r="CN6" s="2"/>
      <c r="CO6" s="46" t="s">
        <v>69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8"/>
    </row>
    <row r="7" spans="1:106" ht="12.75">
      <c r="A7" s="2" t="s">
        <v>52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4"/>
      <c r="CA7" s="4"/>
      <c r="CB7" s="4"/>
      <c r="CC7" s="4"/>
      <c r="CD7" s="4"/>
      <c r="CE7" s="4"/>
      <c r="CF7" s="4"/>
      <c r="CG7" s="4"/>
      <c r="CH7" s="4"/>
      <c r="CI7" s="2"/>
      <c r="CJ7" s="2"/>
      <c r="CK7" s="2"/>
      <c r="CL7" s="2"/>
      <c r="CM7" s="7" t="s">
        <v>5</v>
      </c>
      <c r="CN7" s="2"/>
      <c r="CO7" s="49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1"/>
    </row>
    <row r="8" spans="1:106" ht="21.75" customHeight="1">
      <c r="A8" s="2" t="s">
        <v>53</v>
      </c>
      <c r="I8" s="9"/>
      <c r="J8" s="9"/>
      <c r="K8" s="9"/>
      <c r="L8" s="9"/>
      <c r="M8" s="9"/>
      <c r="N8" s="9"/>
      <c r="O8" s="9"/>
      <c r="P8" s="9"/>
      <c r="Q8" s="9"/>
      <c r="R8" s="9"/>
      <c r="S8" s="37" t="s">
        <v>72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4"/>
      <c r="CC8" s="4"/>
      <c r="CD8" s="4"/>
      <c r="CE8" s="4"/>
      <c r="CF8" s="4"/>
      <c r="CG8" s="4"/>
      <c r="CH8" s="4"/>
      <c r="CI8" s="2"/>
      <c r="CJ8" s="2"/>
      <c r="CK8" s="2"/>
      <c r="CL8" s="2"/>
      <c r="CM8" s="7" t="s">
        <v>49</v>
      </c>
      <c r="CN8" s="2"/>
      <c r="CO8" s="32" t="s">
        <v>70</v>
      </c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4"/>
    </row>
    <row r="9" spans="1:106" ht="14.25" customHeight="1">
      <c r="A9" s="2" t="s">
        <v>2</v>
      </c>
      <c r="V9" s="40" t="s">
        <v>73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"/>
      <c r="CC9" s="4"/>
      <c r="CD9" s="4"/>
      <c r="CE9" s="4"/>
      <c r="CF9" s="4"/>
      <c r="CG9" s="4"/>
      <c r="CH9" s="4"/>
      <c r="CI9" s="2"/>
      <c r="CJ9" s="2"/>
      <c r="CK9" s="2"/>
      <c r="CL9" s="2"/>
      <c r="CM9" s="7" t="s">
        <v>64</v>
      </c>
      <c r="CN9" s="2"/>
      <c r="CO9" s="32" t="s">
        <v>71</v>
      </c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4"/>
    </row>
    <row r="10" spans="1:106" ht="12.75">
      <c r="A10" s="2" t="s">
        <v>7</v>
      </c>
      <c r="BQ10" s="2"/>
      <c r="BR10" s="2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2"/>
      <c r="CJ10" s="2"/>
      <c r="CK10" s="2"/>
      <c r="CL10" s="2"/>
      <c r="CM10" s="2"/>
      <c r="CN10" s="2"/>
      <c r="CO10" s="32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4"/>
    </row>
    <row r="11" spans="1:106" ht="13.5" thickBot="1">
      <c r="A11" s="2" t="s">
        <v>3</v>
      </c>
      <c r="BQ11" s="2"/>
      <c r="BR11" s="2"/>
      <c r="CE11" s="4"/>
      <c r="CF11" s="4"/>
      <c r="CG11" s="4"/>
      <c r="CH11" s="4"/>
      <c r="CI11" s="2"/>
      <c r="CJ11" s="2"/>
      <c r="CK11" s="2"/>
      <c r="CL11" s="2"/>
      <c r="CM11" s="7" t="s">
        <v>4</v>
      </c>
      <c r="CN11" s="2"/>
      <c r="CO11" s="43">
        <v>383</v>
      </c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</row>
    <row r="12" spans="1:106" ht="26.25" customHeight="1">
      <c r="A12" s="42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</row>
    <row r="13" spans="1:106" ht="33.75" customHeight="1">
      <c r="A13" s="52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 t="s">
        <v>8</v>
      </c>
      <c r="AE13" s="54"/>
      <c r="AF13" s="54"/>
      <c r="AG13" s="54"/>
      <c r="AH13" s="54"/>
      <c r="AI13" s="54"/>
      <c r="AJ13" s="54" t="s">
        <v>54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6" t="s">
        <v>26</v>
      </c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8"/>
      <c r="CB13" s="53" t="s">
        <v>11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5"/>
    </row>
    <row r="14" spans="1:106" ht="13.5" thickBot="1">
      <c r="A14" s="59">
        <v>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>
        <v>2</v>
      </c>
      <c r="AE14" s="61"/>
      <c r="AF14" s="61"/>
      <c r="AG14" s="61"/>
      <c r="AH14" s="61"/>
      <c r="AI14" s="61"/>
      <c r="AJ14" s="62">
        <v>3</v>
      </c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>
        <v>4</v>
      </c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2">
        <v>5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6"/>
    </row>
    <row r="15" spans="1:106" ht="15.75" customHeight="1">
      <c r="A15" s="80" t="s">
        <v>12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3" t="s">
        <v>16</v>
      </c>
      <c r="AE15" s="84"/>
      <c r="AF15" s="84"/>
      <c r="AG15" s="84"/>
      <c r="AH15" s="84"/>
      <c r="AI15" s="84"/>
      <c r="AJ15" s="84" t="s">
        <v>9</v>
      </c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>
        <f>'[1]стр.1'!BC14</f>
        <v>618739489.09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7"/>
      <c r="CB15" s="67">
        <f>'[1]стр.1'!$BY$14</f>
        <v>610039425.2</v>
      </c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9"/>
    </row>
    <row r="16" spans="1:106" ht="15.75" customHeight="1">
      <c r="A16" s="70" t="s">
        <v>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  <c r="AD16" s="73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5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7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9"/>
    </row>
    <row r="17" spans="1:106" ht="23.25" customHeight="1">
      <c r="A17" s="91" t="str">
        <f>'[1]стр.1'!A16</f>
        <v>НАЛОГОВЫЕ И НЕНАЛОГОВЫЕ ДОХОДЫ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4" t="s">
        <v>16</v>
      </c>
      <c r="AE17" s="95"/>
      <c r="AF17" s="95"/>
      <c r="AG17" s="95"/>
      <c r="AH17" s="95"/>
      <c r="AI17" s="95"/>
      <c r="AJ17" s="95" t="str">
        <f>'[1]стр.1'!$AH$16</f>
        <v>000 1000000000 0000 000</v>
      </c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>
        <f>'[1]стр.1'!BC16</f>
        <v>327518212.91</v>
      </c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8"/>
      <c r="CB17" s="88">
        <f>'[1]стр.1'!BY16</f>
        <v>332231920.95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90"/>
    </row>
    <row r="18" spans="1:106" ht="21.75" customHeight="1">
      <c r="A18" s="15" t="str">
        <f>'[1]стр.1'!A17</f>
        <v>НАЛОГИ НА ПРИБЫЛЬ, ДОХОДЫ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7"/>
      <c r="AD18" s="18" t="s">
        <v>16</v>
      </c>
      <c r="AE18" s="19"/>
      <c r="AF18" s="19"/>
      <c r="AG18" s="19"/>
      <c r="AH18" s="19"/>
      <c r="AI18" s="19"/>
      <c r="AJ18" s="19" t="str">
        <f>'[1]стр.1'!AH17</f>
        <v>000 1010000000 0000 000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>
        <f>'[1]стр.1'!BC17</f>
        <v>291919738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2"/>
      <c r="CB18" s="23">
        <f>'[1]стр.1'!BY17</f>
        <v>299634971.18</v>
      </c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</row>
    <row r="19" spans="1:106" ht="12.75" customHeight="1">
      <c r="A19" s="15" t="str">
        <f>'[1]стр.1'!A18</f>
        <v>Налог на доходы физических лиц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18" t="s">
        <v>16</v>
      </c>
      <c r="AE19" s="19"/>
      <c r="AF19" s="19"/>
      <c r="AG19" s="19"/>
      <c r="AH19" s="19"/>
      <c r="AI19" s="19"/>
      <c r="AJ19" s="19" t="str">
        <f>'[1]стр.1'!AH18</f>
        <v>000 1010200001 0000 110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>
        <f>'[1]стр.1'!BC18</f>
        <v>291919738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2"/>
      <c r="CB19" s="23">
        <f>'[1]стр.1'!BY18</f>
        <v>299634971.18</v>
      </c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</row>
    <row r="20" spans="1:106" ht="116.25" customHeight="1">
      <c r="A20" s="15" t="str">
        <f>'[1]стр.1'!A19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  <c r="AD20" s="18" t="s">
        <v>16</v>
      </c>
      <c r="AE20" s="19"/>
      <c r="AF20" s="19"/>
      <c r="AG20" s="19"/>
      <c r="AH20" s="19"/>
      <c r="AI20" s="19"/>
      <c r="AJ20" s="19" t="str">
        <f>'[1]стр.1'!AH19</f>
        <v>000 1010201001 0000 110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>
        <f>'[1]стр.1'!BC19</f>
        <v>291881538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2"/>
      <c r="CB20" s="23">
        <f>'[1]стр.1'!BY19</f>
        <v>299620728.03</v>
      </c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</row>
    <row r="21" spans="1:106" ht="168" customHeight="1">
      <c r="A21" s="15" t="str">
        <f>'[1]стр.1'!A20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  <c r="AD21" s="18" t="s">
        <v>16</v>
      </c>
      <c r="AE21" s="19"/>
      <c r="AF21" s="19"/>
      <c r="AG21" s="19"/>
      <c r="AH21" s="19"/>
      <c r="AI21" s="19"/>
      <c r="AJ21" s="19" t="str">
        <f>'[1]стр.1'!AH20</f>
        <v>000 1010202001 0000 110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0">
        <f>'[1]стр.1'!BC20</f>
        <v>0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2"/>
      <c r="CB21" s="23">
        <f>'[1]стр.1'!BY20</f>
        <v>-17397.29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5"/>
    </row>
    <row r="22" spans="1:106" ht="71.25" customHeight="1">
      <c r="A22" s="15" t="str">
        <f>'[1]стр.1'!A21</f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  <c r="AD22" s="18" t="s">
        <v>16</v>
      </c>
      <c r="AE22" s="19"/>
      <c r="AF22" s="19"/>
      <c r="AG22" s="19"/>
      <c r="AH22" s="19"/>
      <c r="AI22" s="19"/>
      <c r="AJ22" s="19" t="str">
        <f>'[1]стр.1'!AH21</f>
        <v>000 1010203001 0000 110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>
        <f>'[1]стр.1'!BC21</f>
        <v>30700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2"/>
      <c r="CB22" s="23">
        <f>'[1]стр.1'!BY21</f>
        <v>14335.13</v>
      </c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5"/>
    </row>
    <row r="23" spans="1:106" ht="46.5" customHeight="1">
      <c r="A23" s="15" t="str">
        <f>'[1]стр.1'!A22</f>
        <v>Налог на доходы физических лиц в видефиксированных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  <c r="AD23" s="18" t="s">
        <v>16</v>
      </c>
      <c r="AE23" s="19"/>
      <c r="AF23" s="19"/>
      <c r="AG23" s="19"/>
      <c r="AH23" s="19"/>
      <c r="AI23" s="19"/>
      <c r="AJ23" s="19" t="str">
        <f>'[1]стр.1'!AH22</f>
        <v>000 1010204001 0000 110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0">
        <f>'[1]стр.1'!BC22</f>
        <v>7500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3">
        <f>'[1]стр.1'!BY22</f>
        <v>17305.31</v>
      </c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5"/>
    </row>
    <row r="24" spans="1:106" ht="51" customHeight="1">
      <c r="A24" s="15" t="str">
        <f>'[1]стр.1'!A23</f>
        <v>НАЛОГИ НА ТОВАРЫ (РАБОТЫ, УСЛУГИ), РЕАЛИЗУЕМЫЕ НА ТЕРРИТОРИИ РОССИЙСКОЙ ФЕДЕРАЦИИ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18" t="s">
        <v>16</v>
      </c>
      <c r="AE24" s="19"/>
      <c r="AF24" s="19"/>
      <c r="AG24" s="19"/>
      <c r="AH24" s="19"/>
      <c r="AI24" s="19"/>
      <c r="AJ24" s="19" t="str">
        <f>'[1]стр.1'!AH23</f>
        <v>000 1030000000 0000 000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0">
        <f>'[1]стр.1'!BC23</f>
        <v>19760300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23">
        <f>'[1]стр.1'!BY23</f>
        <v>19387013.51</v>
      </c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5"/>
    </row>
    <row r="25" spans="1:106" ht="48" customHeight="1">
      <c r="A25" s="15" t="str">
        <f>'[1]стр.1'!A24</f>
        <v>Акцизы по подакцизным товарам (продукции), производимым на территории Российской Федерации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/>
      <c r="AD25" s="18" t="s">
        <v>16</v>
      </c>
      <c r="AE25" s="19"/>
      <c r="AF25" s="19"/>
      <c r="AG25" s="19"/>
      <c r="AH25" s="19"/>
      <c r="AI25" s="19"/>
      <c r="AJ25" s="19" t="str">
        <f>'[1]стр.1'!AH24</f>
        <v>000 1030200001 0000 110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0">
        <f>'[1]стр.1'!BC24</f>
        <v>19760300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23">
        <f>'[1]стр.1'!BY24</f>
        <v>19387013.51</v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5"/>
    </row>
    <row r="26" spans="1:106" ht="118.5" customHeight="1">
      <c r="A26" s="15" t="str">
        <f>'[1]стр.1'!A25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18" t="s">
        <v>16</v>
      </c>
      <c r="AE26" s="19"/>
      <c r="AF26" s="19"/>
      <c r="AG26" s="19"/>
      <c r="AH26" s="19"/>
      <c r="AI26" s="19"/>
      <c r="AJ26" s="19" t="str">
        <f>'[1]стр.1'!AH25</f>
        <v>000 1030223001 0000 110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>
        <f>'[1]стр.1'!BC25</f>
        <v>8036884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2"/>
      <c r="CB26" s="23">
        <f>'[1]стр.1'!BY25</f>
        <v>8942022.55</v>
      </c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5"/>
    </row>
    <row r="27" spans="1:106" ht="140.25" customHeight="1">
      <c r="A27" s="15" t="str">
        <f>'[1]стр.1'!A26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/>
      <c r="AD27" s="18" t="s">
        <v>16</v>
      </c>
      <c r="AE27" s="19"/>
      <c r="AF27" s="19"/>
      <c r="AG27" s="19"/>
      <c r="AH27" s="19"/>
      <c r="AI27" s="19"/>
      <c r="AJ27" s="19" t="str">
        <f>'[1]стр.1'!AH26</f>
        <v>000 1030223101 0000 110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>
        <f>'[1]стр.1'!BC26</f>
        <v>8036884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2"/>
      <c r="CB27" s="23">
        <f>'[1]стр.1'!BY26</f>
        <v>8942022.55</v>
      </c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5"/>
    </row>
    <row r="28" spans="1:106" ht="141.75" customHeight="1">
      <c r="A28" s="15" t="str">
        <f>'[1]стр.1'!A27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7"/>
      <c r="AD28" s="18" t="s">
        <v>16</v>
      </c>
      <c r="AE28" s="19"/>
      <c r="AF28" s="19"/>
      <c r="AG28" s="19"/>
      <c r="AH28" s="19"/>
      <c r="AI28" s="19"/>
      <c r="AJ28" s="19" t="str">
        <f>'[1]стр.1'!AH27</f>
        <v>000 1030224001 0000 110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0">
        <f>'[1]стр.1'!BC27</f>
        <v>215603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2"/>
      <c r="CB28" s="23">
        <f>'[1]стр.1'!BY27</f>
        <v>63959.79</v>
      </c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5"/>
    </row>
    <row r="29" spans="1:106" ht="111.75" customHeight="1">
      <c r="A29" s="15" t="str">
        <f>'[1]стр.1'!A28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/>
      <c r="AD29" s="18" t="s">
        <v>16</v>
      </c>
      <c r="AE29" s="19"/>
      <c r="AF29" s="19"/>
      <c r="AG29" s="19"/>
      <c r="AH29" s="19"/>
      <c r="AI29" s="19"/>
      <c r="AJ29" s="19" t="str">
        <f>'[1]стр.1'!AH28</f>
        <v>000 1030224101 0000 110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0">
        <f>'[1]стр.1'!BC28</f>
        <v>215603</v>
      </c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2"/>
      <c r="CB29" s="23">
        <f>'[1]стр.1'!BY28</f>
        <v>63959.79</v>
      </c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5"/>
    </row>
    <row r="30" spans="1:106" ht="120" customHeight="1">
      <c r="A30" s="15" t="str">
        <f>'[1]стр.1'!A29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  <c r="AD30" s="18" t="s">
        <v>16</v>
      </c>
      <c r="AE30" s="19"/>
      <c r="AF30" s="19"/>
      <c r="AG30" s="19"/>
      <c r="AH30" s="19"/>
      <c r="AI30" s="19"/>
      <c r="AJ30" s="19" t="str">
        <f>'[1]стр.1'!AH29</f>
        <v>000 1030225001 0000 110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0">
        <f>'[1]стр.1'!BC29</f>
        <v>10936180</v>
      </c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2"/>
      <c r="CB30" s="23">
        <f>'[1]стр.1'!BY29</f>
        <v>12029532.71</v>
      </c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5"/>
    </row>
    <row r="31" spans="1:106" ht="175.5" customHeight="1">
      <c r="A31" s="15" t="str">
        <f>'[1]стр.1'!A30</f>
        <v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8" t="s">
        <v>16</v>
      </c>
      <c r="AE31" s="19"/>
      <c r="AF31" s="19"/>
      <c r="AG31" s="19"/>
      <c r="AH31" s="19"/>
      <c r="AI31" s="19"/>
      <c r="AJ31" s="19" t="str">
        <f>'[1]стр.1'!AH30</f>
        <v>000 1030225101 0000 110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>
        <f>'[1]стр.1'!BC30</f>
        <v>10936180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2"/>
      <c r="CB31" s="23">
        <f>'[1]стр.1'!BY30</f>
        <v>12029532.71</v>
      </c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5"/>
    </row>
    <row r="32" spans="1:106" ht="114.75" customHeight="1">
      <c r="A32" s="15" t="str">
        <f>'[1]стр.1'!A31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/>
      <c r="AD32" s="18" t="s">
        <v>16</v>
      </c>
      <c r="AE32" s="19"/>
      <c r="AF32" s="19"/>
      <c r="AG32" s="19"/>
      <c r="AH32" s="19"/>
      <c r="AI32" s="19"/>
      <c r="AJ32" s="19" t="str">
        <f>'[1]стр.1'!AH31</f>
        <v>000 1030226001 0000 110</v>
      </c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>
        <f>'[1]стр.1'!BC31</f>
        <v>571633</v>
      </c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2"/>
      <c r="CB32" s="23">
        <f>'[1]стр.1'!BY31</f>
        <v>-1648501.54</v>
      </c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5"/>
    </row>
    <row r="33" spans="1:106" ht="182.25" customHeight="1">
      <c r="A33" s="15" t="str">
        <f>'[1]стр.1'!A32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8" t="s">
        <v>16</v>
      </c>
      <c r="AE33" s="19"/>
      <c r="AF33" s="19"/>
      <c r="AG33" s="19"/>
      <c r="AH33" s="19"/>
      <c r="AI33" s="19"/>
      <c r="AJ33" s="19" t="str">
        <f>'[1]стр.1'!AH32</f>
        <v>000 1030226101 0000 110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0">
        <f>'[1]стр.1'!BC32</f>
        <v>571633</v>
      </c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2"/>
      <c r="CB33" s="23">
        <f>'[1]стр.1'!BY32</f>
        <v>-1648501.54</v>
      </c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5"/>
    </row>
    <row r="34" spans="1:106" ht="27" customHeight="1">
      <c r="A34" s="15" t="str">
        <f>'[1]стр.1'!A33</f>
        <v>НАЛОГИ НА СОВОКУПНЫЙ ДОХОД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8" t="s">
        <v>16</v>
      </c>
      <c r="AE34" s="19"/>
      <c r="AF34" s="19"/>
      <c r="AG34" s="19"/>
      <c r="AH34" s="19"/>
      <c r="AI34" s="19"/>
      <c r="AJ34" s="19" t="str">
        <f>'[1]стр.1'!AH33</f>
        <v> 000 1050000000 0000 000 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0">
        <f>'[1]стр.1'!BC33</f>
        <v>2025000</v>
      </c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2"/>
      <c r="CB34" s="23">
        <f>'[1]стр.1'!BY33</f>
        <v>1825650.94</v>
      </c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5"/>
    </row>
    <row r="35" spans="1:106" ht="34.5" customHeight="1">
      <c r="A35" s="15" t="str">
        <f>'[1]стр.1'!A34</f>
        <v>Налог, взимаемый в связи с применением упрощенной системы налогообложения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  <c r="AD35" s="18" t="s">
        <v>16</v>
      </c>
      <c r="AE35" s="19"/>
      <c r="AF35" s="19"/>
      <c r="AG35" s="19"/>
      <c r="AH35" s="19"/>
      <c r="AI35" s="19"/>
      <c r="AJ35" s="19" t="str">
        <f>'[1]стр.1'!AH34</f>
        <v>000 1050100000 0000 110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0">
        <f>'[1]стр.1'!BC34</f>
        <v>805000</v>
      </c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2"/>
      <c r="CB35" s="23">
        <f>'[1]стр.1'!BY34</f>
        <v>742859.79</v>
      </c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5"/>
    </row>
    <row r="36" spans="1:106" ht="48" customHeight="1">
      <c r="A36" s="15" t="str">
        <f>'[1]стр.1'!A35</f>
        <v>Налог, взимаемый с налогоплательщиков, выбравших в качестве объекта налогообложения доходы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18" t="s">
        <v>16</v>
      </c>
      <c r="AE36" s="19"/>
      <c r="AF36" s="19"/>
      <c r="AG36" s="19"/>
      <c r="AH36" s="19"/>
      <c r="AI36" s="19"/>
      <c r="AJ36" s="19" t="str">
        <f>'[1]стр.1'!AH35</f>
        <v>000 1050101001 0000 110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0">
        <f>'[1]стр.1'!BC35</f>
        <v>590000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2"/>
      <c r="CB36" s="23">
        <f>'[1]стр.1'!BY35</f>
        <v>555608</v>
      </c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5"/>
    </row>
    <row r="37" spans="1:106" ht="47.25" customHeight="1">
      <c r="A37" s="15" t="str">
        <f>'[1]стр.1'!A36</f>
        <v>Налог, взимаемый с налогоплательщиков, выбравших в качестве объекта налогообложения доходы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  <c r="AD37" s="18" t="s">
        <v>16</v>
      </c>
      <c r="AE37" s="19"/>
      <c r="AF37" s="19"/>
      <c r="AG37" s="19"/>
      <c r="AH37" s="19"/>
      <c r="AI37" s="19"/>
      <c r="AJ37" s="19" t="str">
        <f>'[1]стр.1'!AH36</f>
        <v>000 1050101101 0000 110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0">
        <f>'[1]стр.1'!BC36</f>
        <v>590000</v>
      </c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2"/>
      <c r="CB37" s="23">
        <f>'[1]стр.1'!BY36</f>
        <v>555608.5</v>
      </c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5"/>
    </row>
    <row r="38" spans="1:106" ht="70.5" customHeight="1">
      <c r="A38" s="15" t="str">
        <f>'[1]стр.1'!A37</f>
        <v>Налог, взимаемый с налогоплательщиков, выбравших в качестве объекта налогообложения доходы, уменьшенные на величину расходов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/>
      <c r="AD38" s="18" t="s">
        <v>16</v>
      </c>
      <c r="AE38" s="19"/>
      <c r="AF38" s="19"/>
      <c r="AG38" s="19"/>
      <c r="AH38" s="19"/>
      <c r="AI38" s="19"/>
      <c r="AJ38" s="19" t="str">
        <f>'[1]стр.1'!AH37</f>
        <v>000 1050102001 0000 110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0">
        <f>'[1]стр.1'!BC37</f>
        <v>215000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23">
        <f>'[1]стр.1'!BY37</f>
        <v>187251.79</v>
      </c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5"/>
    </row>
    <row r="39" spans="1:106" ht="116.25" customHeight="1">
      <c r="A39" s="15" t="str">
        <f>'[1]стр.1'!A38</f>
        <v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  <c r="AD39" s="18" t="s">
        <v>16</v>
      </c>
      <c r="AE39" s="19"/>
      <c r="AF39" s="19"/>
      <c r="AG39" s="19"/>
      <c r="AH39" s="19"/>
      <c r="AI39" s="19"/>
      <c r="AJ39" s="19" t="str">
        <f>'[1]стр.1'!AH38</f>
        <v>000 1050102101 0000 110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0">
        <f>'[1]стр.1'!BC38</f>
        <v>215000</v>
      </c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2"/>
      <c r="CB39" s="23">
        <f>'[1]стр.1'!BY38</f>
        <v>187251.79</v>
      </c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5"/>
    </row>
    <row r="40" spans="1:106" ht="33.75" customHeight="1">
      <c r="A40" s="15" t="str">
        <f>'[1]стр.1'!A39</f>
        <v>Единый налог на вмененный доход для отдельных видов деятельности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  <c r="AD40" s="18" t="s">
        <v>16</v>
      </c>
      <c r="AE40" s="19"/>
      <c r="AF40" s="19"/>
      <c r="AG40" s="19"/>
      <c r="AH40" s="19"/>
      <c r="AI40" s="19"/>
      <c r="AJ40" s="19" t="str">
        <f>'[1]стр.1'!AH39</f>
        <v>000 1050200002 0000 110</v>
      </c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0">
        <f>'[1]стр.1'!BC39</f>
        <v>1220000</v>
      </c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2"/>
      <c r="CB40" s="23">
        <f>'[1]стр.1'!BY39</f>
        <v>1082791.15</v>
      </c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5"/>
    </row>
    <row r="41" spans="1:106" ht="32.25" customHeight="1">
      <c r="A41" s="15" t="str">
        <f>'[1]стр.1'!A40</f>
        <v>Единый налог на вмененный доход для отдельных видов деятельности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/>
      <c r="AD41" s="18" t="s">
        <v>16</v>
      </c>
      <c r="AE41" s="19"/>
      <c r="AF41" s="19"/>
      <c r="AG41" s="19"/>
      <c r="AH41" s="19"/>
      <c r="AI41" s="19"/>
      <c r="AJ41" s="19" t="str">
        <f>'[1]стр.1'!AH40</f>
        <v>000 1050201002 0000 110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0">
        <f>'[1]стр.1'!BC40</f>
        <v>1220000</v>
      </c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2"/>
      <c r="CB41" s="23">
        <f>'[1]стр.1'!BY40</f>
        <v>1082791.15</v>
      </c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5"/>
    </row>
    <row r="42" spans="1:106" ht="16.5" customHeight="1">
      <c r="A42" s="15" t="str">
        <f>'[1]стр.1'!A41</f>
        <v>ГОСУДАРСТВЕННАЯ ПОШЛИНА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/>
      <c r="AD42" s="18" t="s">
        <v>16</v>
      </c>
      <c r="AE42" s="19"/>
      <c r="AF42" s="19"/>
      <c r="AG42" s="19"/>
      <c r="AH42" s="19"/>
      <c r="AI42" s="19"/>
      <c r="AJ42" s="19" t="str">
        <f>'[1]стр.1'!AH41</f>
        <v>000 1080000000 0000 000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0">
        <f>'[1]стр.1'!BC41</f>
        <v>245000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2"/>
      <c r="CB42" s="23">
        <f>'[1]стр.1'!BY41</f>
        <v>267104.02</v>
      </c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5"/>
    </row>
    <row r="43" spans="1:106" ht="54" customHeight="1">
      <c r="A43" s="15" t="str">
        <f>'[1]стр.1'!A42</f>
        <v>Государственная пошлина по делам, рассматриваемым в судах общей юрисдикции, мировыми судьями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18" t="s">
        <v>16</v>
      </c>
      <c r="AE43" s="19"/>
      <c r="AF43" s="19"/>
      <c r="AG43" s="19"/>
      <c r="AH43" s="19"/>
      <c r="AI43" s="19"/>
      <c r="AJ43" s="19" t="str">
        <f>'[1]стр.1'!AH42</f>
        <v>000 1080300001 0000 110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0">
        <f>'[1]стр.1'!BC42</f>
        <v>245000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2"/>
      <c r="CB43" s="23">
        <f>'[1]стр.1'!BY42</f>
        <v>267104.02</v>
      </c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5"/>
    </row>
    <row r="44" spans="1:106" ht="74.25" customHeight="1">
      <c r="A44" s="15" t="str">
        <f>'[1]стр.1'!A43</f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  <c r="AD44" s="18" t="s">
        <v>16</v>
      </c>
      <c r="AE44" s="19"/>
      <c r="AF44" s="19"/>
      <c r="AG44" s="19"/>
      <c r="AH44" s="19"/>
      <c r="AI44" s="19"/>
      <c r="AJ44" s="19" t="str">
        <f>'[1]стр.1'!AH43</f>
        <v>000 1080301001 0000 110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0">
        <f>'[1]стр.1'!BC43</f>
        <v>245000</v>
      </c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2"/>
      <c r="CB44" s="23">
        <f>'[1]стр.1'!BY43</f>
        <v>267104.02</v>
      </c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5"/>
    </row>
    <row r="45" spans="1:106" ht="69.75" customHeight="1">
      <c r="A45" s="15" t="str">
        <f>'[1]стр.1'!A44</f>
        <v> ДОХОДЫ ОТ ИСПОЛЬЗОВАНИЯ ИМУЩЕСТВА, НАХОДЯЩЕГОСЯ В ГОСУДАРСТВЕННОЙ И МУНИЦИПАЛЬНОЙ СОБСТВЕННОСТИ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/>
      <c r="AD45" s="18" t="s">
        <v>16</v>
      </c>
      <c r="AE45" s="19"/>
      <c r="AF45" s="19"/>
      <c r="AG45" s="19"/>
      <c r="AH45" s="19"/>
      <c r="AI45" s="19"/>
      <c r="AJ45" s="19" t="str">
        <f>'[1]стр.1'!AH44</f>
        <v>000 1110000000 0000 000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0">
        <f>'[1]стр.1'!BC44</f>
        <v>996400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2"/>
      <c r="CB45" s="23">
        <f>'[1]стр.1'!BY44</f>
        <v>986252.45</v>
      </c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5"/>
    </row>
    <row r="46" spans="1:106" ht="142.5" customHeight="1">
      <c r="A46" s="15" t="str">
        <f>'[1]стр.1'!A45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18" t="s">
        <v>16</v>
      </c>
      <c r="AE46" s="19"/>
      <c r="AF46" s="19"/>
      <c r="AG46" s="19"/>
      <c r="AH46" s="19"/>
      <c r="AI46" s="19"/>
      <c r="AJ46" s="19" t="str">
        <f>'[1]стр.1'!AH45</f>
        <v>000 1110500000 0000 120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0">
        <f>'[1]стр.1'!BC45</f>
        <v>337600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2"/>
      <c r="CB46" s="23">
        <f>'[1]стр.1'!BY45</f>
        <v>325538.1</v>
      </c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5"/>
    </row>
    <row r="47" spans="1:106" ht="96" customHeight="1">
      <c r="A47" s="15" t="str">
        <f>'[1]стр.1'!A46</f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/>
      <c r="AD47" s="18" t="s">
        <v>16</v>
      </c>
      <c r="AE47" s="19"/>
      <c r="AF47" s="19"/>
      <c r="AG47" s="19"/>
      <c r="AH47" s="19"/>
      <c r="AI47" s="19"/>
      <c r="AJ47" s="19" t="str">
        <f>'[1]стр.1'!AH46</f>
        <v>000 1110501000 0000 120</v>
      </c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0">
        <f>'[1]стр.1'!BC46</f>
        <v>163000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2"/>
      <c r="CB47" s="23">
        <f>'[1]стр.1'!BY46</f>
        <v>171109.48</v>
      </c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5"/>
    </row>
    <row r="48" spans="1:106" ht="150" customHeight="1">
      <c r="A48" s="15" t="str">
        <f>'[1]стр.1'!A47</f>
        <v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7"/>
      <c r="AD48" s="18" t="s">
        <v>16</v>
      </c>
      <c r="AE48" s="19"/>
      <c r="AF48" s="19"/>
      <c r="AG48" s="19"/>
      <c r="AH48" s="19"/>
      <c r="AI48" s="19"/>
      <c r="AJ48" s="19" t="str">
        <f>'[1]стр.1'!AH47</f>
        <v>000 1110501305 0000 120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0">
        <f>'[1]стр.1'!BC47</f>
        <v>163000</v>
      </c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2"/>
      <c r="CB48" s="23">
        <f>'[1]стр.1'!BY47</f>
        <v>171109.48</v>
      </c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5"/>
    </row>
    <row r="49" spans="1:106" ht="124.5" customHeight="1">
      <c r="A49" s="15" t="str">
        <f>'[1]стр.1'!A48</f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  <c r="AD49" s="18" t="s">
        <v>16</v>
      </c>
      <c r="AE49" s="19"/>
      <c r="AF49" s="19"/>
      <c r="AG49" s="19"/>
      <c r="AH49" s="19"/>
      <c r="AI49" s="19"/>
      <c r="AJ49" s="19" t="str">
        <f>'[1]стр.1'!AH48</f>
        <v>000 1110502000 0000 120</v>
      </c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0">
        <f>'[1]стр.1'!BC48</f>
        <v>111600</v>
      </c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2"/>
      <c r="CB49" s="23">
        <f>'[1]стр.1'!BY48</f>
        <v>111572.37</v>
      </c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5"/>
    </row>
    <row r="50" spans="1:106" ht="117" customHeight="1">
      <c r="A50" s="15" t="str">
        <f>'[1]стр.1'!A49</f>
        <v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  <c r="AD50" s="18" t="s">
        <v>16</v>
      </c>
      <c r="AE50" s="19"/>
      <c r="AF50" s="19"/>
      <c r="AG50" s="19"/>
      <c r="AH50" s="19"/>
      <c r="AI50" s="19"/>
      <c r="AJ50" s="19" t="str">
        <f>'[1]стр.1'!AH49</f>
        <v>000 1110502505 0000 120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0">
        <f>'[1]стр.1'!BC49</f>
        <v>111600</v>
      </c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2"/>
      <c r="CB50" s="23">
        <f>'[1]стр.1'!BY49</f>
        <v>111572.37</v>
      </c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5"/>
    </row>
    <row r="51" spans="1:106" ht="74.25" customHeight="1">
      <c r="A51" s="15" t="str">
        <f>'[1]стр.1'!A50</f>
        <v>Доходы от сдачи в аренду имущества, составляющего государственную (муниципальную) казну (за исключением земельных участков)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7"/>
      <c r="AD51" s="18" t="s">
        <v>16</v>
      </c>
      <c r="AE51" s="19"/>
      <c r="AF51" s="19"/>
      <c r="AG51" s="19"/>
      <c r="AH51" s="19"/>
      <c r="AI51" s="19"/>
      <c r="AJ51" s="19" t="str">
        <f>'[1]стр.1'!AH50</f>
        <v>000 1110507000 0000 120</v>
      </c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0">
        <f>'[1]стр.1'!BC50</f>
        <v>63000</v>
      </c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2"/>
      <c r="CB51" s="23">
        <f>'[1]стр.1'!BY50</f>
        <v>42856.25</v>
      </c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5"/>
    </row>
    <row r="52" spans="1:106" ht="62.25" customHeight="1">
      <c r="A52" s="15" t="str">
        <f>'[1]стр.1'!A51</f>
        <v>Доходы от сдачи в аренду имущества, составляющего казну муниципальных районов (за исключением земельных участков)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7"/>
      <c r="AD52" s="18" t="s">
        <v>16</v>
      </c>
      <c r="AE52" s="19"/>
      <c r="AF52" s="19"/>
      <c r="AG52" s="19"/>
      <c r="AH52" s="19"/>
      <c r="AI52" s="19"/>
      <c r="AJ52" s="19" t="str">
        <f>'[1]стр.1'!AH51</f>
        <v>000 1110507505 0000 120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0">
        <f>'[1]стр.1'!BC51</f>
        <v>63000</v>
      </c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2"/>
      <c r="CB52" s="23">
        <f>'[1]стр.1'!BY51</f>
        <v>42856.25</v>
      </c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5"/>
    </row>
    <row r="53" spans="1:106" ht="40.5" customHeight="1">
      <c r="A53" s="15" t="str">
        <f>'[1]стр.1'!A52</f>
        <v> Платежи от государственных и муниципальных унитарных предприятий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7"/>
      <c r="AD53" s="18" t="s">
        <v>16</v>
      </c>
      <c r="AE53" s="19"/>
      <c r="AF53" s="19"/>
      <c r="AG53" s="19"/>
      <c r="AH53" s="19"/>
      <c r="AI53" s="19"/>
      <c r="AJ53" s="19" t="str">
        <f>'[1]стр.1'!AH52</f>
        <v>000 1110700000 0000 120</v>
      </c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20">
        <f>'[1]стр.1'!BC52</f>
        <v>165700</v>
      </c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2"/>
      <c r="CB53" s="23">
        <f>'[1]стр.1'!BY52</f>
        <v>165700</v>
      </c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5"/>
    </row>
    <row r="54" spans="1:106" ht="70.5" customHeight="1">
      <c r="A54" s="15" t="str">
        <f>'[1]стр.1'!A53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  <c r="AD54" s="18" t="s">
        <v>16</v>
      </c>
      <c r="AE54" s="19"/>
      <c r="AF54" s="19"/>
      <c r="AG54" s="19"/>
      <c r="AH54" s="19"/>
      <c r="AI54" s="19"/>
      <c r="AJ54" s="19" t="str">
        <f>'[1]стр.1'!AH53</f>
        <v>000 1110701000 0000 120</v>
      </c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0">
        <f>'[1]стр.1'!BC53</f>
        <v>165700</v>
      </c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2"/>
      <c r="CB54" s="23">
        <f>'[1]стр.1'!BY53</f>
        <v>165700</v>
      </c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5"/>
    </row>
    <row r="55" spans="1:106" ht="86.25" customHeight="1">
      <c r="A55" s="15" t="str">
        <f>'[1]стр.1'!A54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7"/>
      <c r="AD55" s="18" t="s">
        <v>16</v>
      </c>
      <c r="AE55" s="19"/>
      <c r="AF55" s="19"/>
      <c r="AG55" s="19"/>
      <c r="AH55" s="19"/>
      <c r="AI55" s="19"/>
      <c r="AJ55" s="19" t="str">
        <f>'[1]стр.1'!AH54</f>
        <v>000 1110701505 0000 120</v>
      </c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0">
        <f>'[1]стр.1'!BC54</f>
        <v>165700</v>
      </c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2"/>
      <c r="CB55" s="23">
        <f>'[1]стр.1'!BY54</f>
        <v>165700</v>
      </c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5"/>
    </row>
    <row r="56" spans="1:106" ht="138" customHeight="1">
      <c r="A56" s="15" t="str">
        <f>'[1]стр.1'!A55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7"/>
      <c r="AD56" s="18" t="s">
        <v>16</v>
      </c>
      <c r="AE56" s="19"/>
      <c r="AF56" s="19"/>
      <c r="AG56" s="19"/>
      <c r="AH56" s="19"/>
      <c r="AI56" s="19"/>
      <c r="AJ56" s="19" t="str">
        <f>'[1]стр.1'!AH55</f>
        <v>000 1110900000 0000 120</v>
      </c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0">
        <f>'[1]стр.1'!BC55</f>
        <v>493100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2"/>
      <c r="CB56" s="23">
        <f>'[1]стр.1'!BY55</f>
        <v>495014.35</v>
      </c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5"/>
    </row>
    <row r="57" spans="1:106" ht="144" customHeight="1">
      <c r="A57" s="15" t="str">
        <f>'[1]стр.1'!A56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7"/>
      <c r="AD57" s="18" t="s">
        <v>16</v>
      </c>
      <c r="AE57" s="19"/>
      <c r="AF57" s="19"/>
      <c r="AG57" s="19"/>
      <c r="AH57" s="19"/>
      <c r="AI57" s="19"/>
      <c r="AJ57" s="19" t="str">
        <f>'[1]стр.1'!AH56</f>
        <v>000 1110904000 0000 120</v>
      </c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0">
        <f>'[1]стр.1'!BC56</f>
        <v>493100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2"/>
      <c r="CB57" s="23">
        <f>'[1]стр.1'!BY56</f>
        <v>495014.35</v>
      </c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5"/>
    </row>
    <row r="58" spans="1:106" ht="138.75" customHeight="1">
      <c r="A58" s="15" t="str">
        <f>'[1]стр.1'!A57</f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  <c r="AD58" s="18" t="s">
        <v>16</v>
      </c>
      <c r="AE58" s="19"/>
      <c r="AF58" s="19"/>
      <c r="AG58" s="19"/>
      <c r="AH58" s="19"/>
      <c r="AI58" s="19"/>
      <c r="AJ58" s="19" t="str">
        <f>'[1]стр.1'!AH57</f>
        <v>000 1110904505 0000 120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0">
        <f>'[1]стр.1'!BC57</f>
        <v>493100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2"/>
      <c r="CB58" s="23">
        <f>'[1]стр.1'!BY57</f>
        <v>495014.35</v>
      </c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5"/>
    </row>
    <row r="59" spans="1:106" ht="38.25" customHeight="1">
      <c r="A59" s="15" t="str">
        <f>'[1]стр.1'!A58</f>
        <v>  ПЛАТЕЖИ ПРИ ПОЛЬЗОВАНИИ ПРИРОДНЫМИ РЕСУРСАМИ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7"/>
      <c r="AD59" s="18" t="s">
        <v>16</v>
      </c>
      <c r="AE59" s="19"/>
      <c r="AF59" s="19"/>
      <c r="AG59" s="19"/>
      <c r="AH59" s="19"/>
      <c r="AI59" s="19"/>
      <c r="AJ59" s="19" t="str">
        <f>'[1]стр.1'!AH58</f>
        <v>000 1120000000 0000 000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0">
        <f>'[1]стр.1'!BC58</f>
        <v>9498180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2"/>
      <c r="CB59" s="23">
        <f>'[1]стр.1'!BY58</f>
        <v>6849804.26</v>
      </c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5"/>
    </row>
    <row r="60" spans="1:106" ht="33.75" customHeight="1">
      <c r="A60" s="15" t="str">
        <f>'[1]стр.1'!A59</f>
        <v>Плата за негативное воздействие на окружающую среду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7"/>
      <c r="AD60" s="18" t="s">
        <v>16</v>
      </c>
      <c r="AE60" s="19"/>
      <c r="AF60" s="19"/>
      <c r="AG60" s="19"/>
      <c r="AH60" s="19"/>
      <c r="AI60" s="19"/>
      <c r="AJ60" s="19" t="str">
        <f>'[1]стр.1'!AH59</f>
        <v>000 1120100001 0000 120</v>
      </c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0">
        <f>'[1]стр.1'!BC59</f>
        <v>9498180</v>
      </c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2"/>
      <c r="CB60" s="23">
        <f>'[1]стр.1'!BY59</f>
        <v>6849804.26</v>
      </c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5"/>
    </row>
    <row r="61" spans="1:106" ht="51" customHeight="1">
      <c r="A61" s="15" t="str">
        <f>'[1]стр.1'!A60</f>
        <v> Плата за выбросы загрязняющих веществ в атмосферный воздух стационарными объектами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7"/>
      <c r="AD61" s="18" t="s">
        <v>16</v>
      </c>
      <c r="AE61" s="19"/>
      <c r="AF61" s="19"/>
      <c r="AG61" s="19"/>
      <c r="AH61" s="19"/>
      <c r="AI61" s="19"/>
      <c r="AJ61" s="19" t="str">
        <f>'[1]стр.1'!AH60</f>
        <v>000 1120101001 0000 120</v>
      </c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0">
        <f>'[1]стр.1'!BC60</f>
        <v>2484300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2"/>
      <c r="CB61" s="23">
        <f>'[1]стр.1'!BY60</f>
        <v>130026.68</v>
      </c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5"/>
    </row>
    <row r="62" spans="1:106" ht="30.75" customHeight="1">
      <c r="A62" s="15" t="str">
        <f>'[1]стр.1'!A61</f>
        <v> Плата за размещение отходов производства и потребления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7"/>
      <c r="AD62" s="18" t="s">
        <v>16</v>
      </c>
      <c r="AE62" s="19"/>
      <c r="AF62" s="19"/>
      <c r="AG62" s="19"/>
      <c r="AH62" s="19"/>
      <c r="AI62" s="19"/>
      <c r="AJ62" s="19" t="str">
        <f>'[1]стр.1'!AH61</f>
        <v>000 1120104001 0000 120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0">
        <f>'[1]стр.1'!BC61</f>
        <v>5930280</v>
      </c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2"/>
      <c r="CB62" s="23">
        <f>'[1]стр.1'!BY61</f>
        <v>5267285.96</v>
      </c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5"/>
    </row>
    <row r="63" spans="1:106" ht="29.25" customHeight="1">
      <c r="A63" s="15" t="str">
        <f>'[1]стр.1'!A62</f>
        <v>  Плата за размещение отходов производства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7"/>
      <c r="AD63" s="18" t="s">
        <v>16</v>
      </c>
      <c r="AE63" s="19"/>
      <c r="AF63" s="19"/>
      <c r="AG63" s="19"/>
      <c r="AH63" s="19"/>
      <c r="AI63" s="19"/>
      <c r="AJ63" s="19" t="str">
        <f>'[1]стр.1'!AH62</f>
        <v>000 1120104101 0000 120</v>
      </c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0">
        <f>'[1]стр.1'!BC62</f>
        <v>5570280</v>
      </c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23">
        <f>'[1]стр.1'!BY62</f>
        <v>5267285.96</v>
      </c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5"/>
    </row>
    <row r="64" spans="1:106" ht="30.75" customHeight="1">
      <c r="A64" s="15" t="str">
        <f>'[1]стр.1'!A63</f>
        <v>Плата за размещение твердых коммунальных отходов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7"/>
      <c r="AD64" s="18" t="s">
        <v>16</v>
      </c>
      <c r="AE64" s="19"/>
      <c r="AF64" s="19"/>
      <c r="AG64" s="19"/>
      <c r="AH64" s="19"/>
      <c r="AI64" s="19"/>
      <c r="AJ64" s="19" t="str">
        <f>'[1]стр.1'!AH63</f>
        <v>000 1120104201 0000 120</v>
      </c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0">
        <f>'[1]стр.1'!BC63</f>
        <v>360000</v>
      </c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2"/>
      <c r="CB64" s="23">
        <f>'[1]стр.1'!BY63</f>
        <v>0</v>
      </c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5"/>
    </row>
    <row r="65" spans="1:106" ht="70.5" customHeight="1">
      <c r="A65" s="15" t="str">
        <f>'[1]стр.1'!A64</f>
        <v> Плата за выбросы загрязняющих веществ, образующихся при сжигании на факельных установках и (или) рассеивании попутного нефтяного газа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18" t="s">
        <v>16</v>
      </c>
      <c r="AE65" s="19"/>
      <c r="AF65" s="19"/>
      <c r="AG65" s="19"/>
      <c r="AH65" s="19"/>
      <c r="AI65" s="19"/>
      <c r="AJ65" s="19" t="str">
        <f>'[1]стр.1'!AH64</f>
        <v>000 1120107001 0000 120</v>
      </c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0">
        <f>'[1]стр.1'!BC64</f>
        <v>1083600</v>
      </c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2"/>
      <c r="CB65" s="23">
        <f>'[1]стр.1'!BY64</f>
        <v>1452491.62</v>
      </c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5"/>
    </row>
    <row r="66" spans="1:106" ht="44.25" customHeight="1">
      <c r="A66" s="15" t="str">
        <f>'[1]стр.1'!A65</f>
        <v> ДОХОДЫ ОТ ОКАЗАНИЯ ПЛАТНЫХ УСЛУГ И КОМПЕНСАЦИИ ЗАТРАТ ГОСУДАРСТВА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  <c r="AD66" s="18" t="s">
        <v>16</v>
      </c>
      <c r="AE66" s="19"/>
      <c r="AF66" s="19"/>
      <c r="AG66" s="19"/>
      <c r="AH66" s="19"/>
      <c r="AI66" s="19"/>
      <c r="AJ66" s="19" t="str">
        <f>'[1]стр.1'!AH65</f>
        <v>000 1130000000 0000 000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0">
        <f>'[1]стр.1'!BC65</f>
        <v>1786163.91</v>
      </c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2"/>
      <c r="CB66" s="23">
        <f>'[1]стр.1'!BY65</f>
        <v>2008040.69</v>
      </c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5"/>
    </row>
    <row r="67" spans="1:106" ht="25.5" customHeight="1">
      <c r="A67" s="15" t="str">
        <f>'[1]стр.1'!A66</f>
        <v>Доходы от оказания платных услуг (работ)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7"/>
      <c r="AD67" s="18" t="s">
        <v>16</v>
      </c>
      <c r="AE67" s="19"/>
      <c r="AF67" s="19"/>
      <c r="AG67" s="19"/>
      <c r="AH67" s="19"/>
      <c r="AI67" s="19"/>
      <c r="AJ67" s="19" t="str">
        <f>'[1]стр.1'!AH66</f>
        <v>000 1130100000 0000 130</v>
      </c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0">
        <f>'[1]стр.1'!BC66</f>
        <v>127690</v>
      </c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2"/>
      <c r="CB67" s="23">
        <f>'[1]стр.1'!BY66</f>
        <v>127690</v>
      </c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5"/>
    </row>
    <row r="68" spans="1:106" ht="26.25" customHeight="1">
      <c r="A68" s="15" t="str">
        <f>'[1]стр.1'!A67</f>
        <v>Прочие доходы от оказания платных услуг (работ)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7"/>
      <c r="AD68" s="18" t="s">
        <v>16</v>
      </c>
      <c r="AE68" s="19"/>
      <c r="AF68" s="19"/>
      <c r="AG68" s="19"/>
      <c r="AH68" s="19"/>
      <c r="AI68" s="19"/>
      <c r="AJ68" s="19" t="str">
        <f>'[1]стр.1'!AH67</f>
        <v>000 1130199000 0000 130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0">
        <f>'[1]стр.1'!BC67</f>
        <v>127690</v>
      </c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2"/>
      <c r="CB68" s="23">
        <f>'[1]стр.1'!BY67</f>
        <v>127690</v>
      </c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5"/>
    </row>
    <row r="69" spans="1:106" ht="57.75" customHeight="1">
      <c r="A69" s="15" t="str">
        <f>'[1]стр.1'!A68</f>
        <v> Прочие доходы от оказания платных услуг (работ) получателями средств бюджетов муниципальных районов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7"/>
      <c r="AD69" s="18" t="s">
        <v>16</v>
      </c>
      <c r="AE69" s="19"/>
      <c r="AF69" s="19"/>
      <c r="AG69" s="19"/>
      <c r="AH69" s="19"/>
      <c r="AI69" s="19"/>
      <c r="AJ69" s="19" t="str">
        <f>'[1]стр.1'!AH68</f>
        <v>000 1130199505 0000 130</v>
      </c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0">
        <f>'[1]стр.1'!BC68</f>
        <v>127690</v>
      </c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2"/>
      <c r="CB69" s="23">
        <f>'[1]стр.1'!BY68</f>
        <v>127690</v>
      </c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5"/>
    </row>
    <row r="70" spans="1:106" ht="28.5" customHeight="1">
      <c r="A70" s="15" t="str">
        <f>'[1]стр.1'!A69</f>
        <v>Доходы от компенсации затрат государства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  <c r="AD70" s="18" t="s">
        <v>16</v>
      </c>
      <c r="AE70" s="19"/>
      <c r="AF70" s="19"/>
      <c r="AG70" s="19"/>
      <c r="AH70" s="19"/>
      <c r="AI70" s="19"/>
      <c r="AJ70" s="19" t="str">
        <f>'[1]стр.1'!AH69</f>
        <v>000 1130200000 0000 130</v>
      </c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0">
        <f>'[1]стр.1'!BC69</f>
        <v>1658473.91</v>
      </c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2"/>
      <c r="CB70" s="23">
        <f>'[1]стр.1'!BY69</f>
        <v>1880350.69</v>
      </c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5"/>
    </row>
    <row r="71" spans="1:106" ht="26.25" customHeight="1">
      <c r="A71" s="15" t="str">
        <f>'[1]стр.1'!A70</f>
        <v>Прочие доходы от компенсации затрат государства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7"/>
      <c r="AD71" s="18" t="s">
        <v>16</v>
      </c>
      <c r="AE71" s="19"/>
      <c r="AF71" s="19"/>
      <c r="AG71" s="19"/>
      <c r="AH71" s="19"/>
      <c r="AI71" s="19"/>
      <c r="AJ71" s="19" t="str">
        <f>'[1]стр.1'!AH70</f>
        <v>000 1130299000 0000 130</v>
      </c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0">
        <f>'[1]стр.1'!BC70</f>
        <v>1658473.91</v>
      </c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2"/>
      <c r="CB71" s="23">
        <f>'[1]стр.1'!BY70</f>
        <v>1880350.69</v>
      </c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5"/>
    </row>
    <row r="72" spans="1:106" ht="37.5" customHeight="1">
      <c r="A72" s="15" t="str">
        <f>'[1]стр.1'!A71</f>
        <v>Прочие доходы от компенсации затрат бюджетов муниципальных районов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7"/>
      <c r="AD72" s="18" t="s">
        <v>16</v>
      </c>
      <c r="AE72" s="19"/>
      <c r="AF72" s="19"/>
      <c r="AG72" s="19"/>
      <c r="AH72" s="19"/>
      <c r="AI72" s="19"/>
      <c r="AJ72" s="19" t="str">
        <f>'[1]стр.1'!AH71</f>
        <v>000 1130299505 0000 130</v>
      </c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0">
        <f>'[1]стр.1'!BC71</f>
        <v>1658473.91</v>
      </c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2"/>
      <c r="CB72" s="23">
        <f>'[1]стр.1'!BY71</f>
        <v>1880350.69</v>
      </c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5"/>
    </row>
    <row r="73" spans="1:106" ht="36" customHeight="1">
      <c r="A73" s="15" t="str">
        <f>'[1]стр.1'!A72</f>
        <v>ДОХОДЫ ОТ ПРОДАЖИ МАТЕРИАЛЬНЫХ И НЕМАТЕРИАЛЬНЫХ АКТИВОВ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18" t="s">
        <v>16</v>
      </c>
      <c r="AE73" s="19"/>
      <c r="AF73" s="19"/>
      <c r="AG73" s="19"/>
      <c r="AH73" s="19"/>
      <c r="AI73" s="19"/>
      <c r="AJ73" s="19" t="str">
        <f>'[1]стр.1'!AH72</f>
        <v>000 1140000000 0000 000</v>
      </c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20">
        <f>'[1]стр.1'!BC72</f>
        <v>5700</v>
      </c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2"/>
      <c r="CB73" s="23">
        <f>'[1]стр.1'!BY72</f>
        <v>5679.92</v>
      </c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5"/>
    </row>
    <row r="74" spans="1:106" ht="48.75" customHeight="1">
      <c r="A74" s="15" t="str">
        <f>'[1]стр.1'!A73</f>
        <v> Доходы от продажи земельных участков, находящихся в государственной и муниципальной собственности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  <c r="AD74" s="18" t="s">
        <v>16</v>
      </c>
      <c r="AE74" s="19"/>
      <c r="AF74" s="19"/>
      <c r="AG74" s="19"/>
      <c r="AH74" s="19"/>
      <c r="AI74" s="19"/>
      <c r="AJ74" s="19" t="str">
        <f>'[1]стр.1'!AH73</f>
        <v>000 1140600000 0000 430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0">
        <f>'[1]стр.1'!BC73</f>
        <v>5700</v>
      </c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2"/>
      <c r="CB74" s="23">
        <f>'[1]стр.1'!BY73</f>
        <v>5679.92</v>
      </c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5"/>
    </row>
    <row r="75" spans="1:106" ht="43.5" customHeight="1">
      <c r="A75" s="15" t="str">
        <f>'[1]стр.1'!A74</f>
        <v> Доходы от продажи земельных участков, государственная собственность на которые не разграничена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7"/>
      <c r="AD75" s="18" t="s">
        <v>16</v>
      </c>
      <c r="AE75" s="19"/>
      <c r="AF75" s="19"/>
      <c r="AG75" s="19"/>
      <c r="AH75" s="19"/>
      <c r="AI75" s="19"/>
      <c r="AJ75" s="19" t="str">
        <f>'[1]стр.1'!AH74</f>
        <v>000 1140601000 0000 430</v>
      </c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0">
        <f>'[1]стр.1'!BC74</f>
        <v>5700</v>
      </c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2"/>
      <c r="CB75" s="23">
        <f>'[1]стр.1'!BY74</f>
        <v>5679.92</v>
      </c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5"/>
    </row>
    <row r="76" spans="1:106" ht="89.25" customHeight="1">
      <c r="A76" s="15" t="str">
        <f>'[1]стр.1'!A75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D76" s="18" t="s">
        <v>16</v>
      </c>
      <c r="AE76" s="19"/>
      <c r="AF76" s="19"/>
      <c r="AG76" s="19"/>
      <c r="AH76" s="19"/>
      <c r="AI76" s="19"/>
      <c r="AJ76" s="19" t="str">
        <f>'[1]стр.1'!AH75</f>
        <v>000 1140601305 0000 430</v>
      </c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0">
        <f>'[1]стр.1'!BC75</f>
        <v>5700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2"/>
      <c r="CB76" s="23">
        <f>'[1]стр.1'!BY75</f>
        <v>5679.92</v>
      </c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5"/>
    </row>
    <row r="77" spans="1:106" ht="29.25" customHeight="1">
      <c r="A77" s="15" t="str">
        <f>'[1]стр.1'!A76</f>
        <v> ШТРАФЫ, САНКЦИИ, ВОЗМЕЩЕНИЕ УЩЕРБА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7"/>
      <c r="AD77" s="18" t="s">
        <v>16</v>
      </c>
      <c r="AE77" s="19"/>
      <c r="AF77" s="19"/>
      <c r="AG77" s="19"/>
      <c r="AH77" s="19"/>
      <c r="AI77" s="19"/>
      <c r="AJ77" s="19" t="str">
        <f>'[1]стр.1'!AH76</f>
        <v>000 1160000000 0000 000</v>
      </c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0">
        <f>'[1]стр.1'!BC76</f>
        <v>546700</v>
      </c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2"/>
      <c r="CB77" s="23">
        <f>'[1]стр.1'!BY76</f>
        <v>544447.27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5"/>
    </row>
    <row r="78" spans="1:106" ht="57" customHeight="1">
      <c r="A78" s="15" t="str">
        <f>'[1]стр.1'!A77</f>
        <v>  Административные штрафы, установленные Кодексом Российской Федерации об административных правонарушениях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7"/>
      <c r="AD78" s="18" t="s">
        <v>16</v>
      </c>
      <c r="AE78" s="19"/>
      <c r="AF78" s="19"/>
      <c r="AG78" s="19"/>
      <c r="AH78" s="19"/>
      <c r="AI78" s="19"/>
      <c r="AJ78" s="19" t="str">
        <f>'[1]стр.1'!AH77</f>
        <v>000 1160100001 0000 140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0">
        <f>'[1]стр.1'!BC77</f>
        <v>95400</v>
      </c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2"/>
      <c r="CB78" s="23">
        <f>'[1]стр.1'!BY77</f>
        <v>71550.07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5"/>
    </row>
    <row r="79" spans="1:106" ht="95.25" customHeight="1">
      <c r="A79" s="15" t="str">
        <f>'[1]стр.1'!A78</f>
        <v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7"/>
      <c r="AD79" s="18" t="s">
        <v>16</v>
      </c>
      <c r="AE79" s="19"/>
      <c r="AF79" s="19"/>
      <c r="AG79" s="19"/>
      <c r="AH79" s="19"/>
      <c r="AI79" s="19"/>
      <c r="AJ79" s="19" t="str">
        <f>'[1]стр.1'!AH78</f>
        <v>000 1160105001 0000 140</v>
      </c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0">
        <f>'[1]стр.1'!BC78</f>
        <v>1000</v>
      </c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2"/>
      <c r="CB79" s="23">
        <f>'[1]стр.1'!BY78</f>
        <v>1036.44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5"/>
    </row>
    <row r="80" spans="1:106" ht="138.75" customHeight="1">
      <c r="A80" s="15" t="str">
        <f>'[1]стр.1'!A79</f>
        <v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7"/>
      <c r="AD80" s="18" t="s">
        <v>16</v>
      </c>
      <c r="AE80" s="19"/>
      <c r="AF80" s="19"/>
      <c r="AG80" s="19"/>
      <c r="AH80" s="19"/>
      <c r="AI80" s="19"/>
      <c r="AJ80" s="19" t="str">
        <f>'[1]стр.1'!AH79</f>
        <v>000 1160105301 0000 140</v>
      </c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0">
        <f>'[1]стр.1'!BC79</f>
        <v>1000</v>
      </c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2"/>
      <c r="CB80" s="23">
        <f>'[1]стр.1'!BY79</f>
        <v>1036.44</v>
      </c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5"/>
    </row>
    <row r="81" spans="1:106" ht="90" customHeight="1">
      <c r="A81" s="15" t="str">
        <f>'[1]стр.1'!A80</f>
        <v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7"/>
      <c r="AD81" s="18" t="s">
        <v>16</v>
      </c>
      <c r="AE81" s="19"/>
      <c r="AF81" s="19"/>
      <c r="AG81" s="19"/>
      <c r="AH81" s="19"/>
      <c r="AI81" s="19"/>
      <c r="AJ81" s="19" t="str">
        <f>'[1]стр.1'!AH80</f>
        <v>000 1160107001 0000 140</v>
      </c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0">
        <f>'[1]стр.1'!BC80</f>
        <v>18000</v>
      </c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2"/>
      <c r="CB81" s="23">
        <f>'[1]стр.1'!BY80</f>
        <v>17675</v>
      </c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5"/>
    </row>
    <row r="82" spans="1:106" ht="146.25" customHeight="1">
      <c r="A82" s="15" t="str">
        <f>'[1]стр.1'!A81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7"/>
      <c r="AD82" s="18" t="s">
        <v>16</v>
      </c>
      <c r="AE82" s="19"/>
      <c r="AF82" s="19"/>
      <c r="AG82" s="19"/>
      <c r="AH82" s="19"/>
      <c r="AI82" s="19"/>
      <c r="AJ82" s="19" t="str">
        <f>'[1]стр.1'!AH81</f>
        <v>000 1160107301 0000 140</v>
      </c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0">
        <f>'[1]стр.1'!BC81</f>
        <v>18000</v>
      </c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2"/>
      <c r="CB82" s="23">
        <f>'[1]стр.1'!BY81</f>
        <v>17675</v>
      </c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5"/>
    </row>
    <row r="83" spans="1:106" ht="114" customHeight="1">
      <c r="A83" s="15" t="str">
        <f>'[1]стр.1'!A82</f>
        <v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7"/>
      <c r="AD83" s="18" t="s">
        <v>16</v>
      </c>
      <c r="AE83" s="19"/>
      <c r="AF83" s="19"/>
      <c r="AG83" s="19"/>
      <c r="AH83" s="19"/>
      <c r="AI83" s="19"/>
      <c r="AJ83" s="19" t="str">
        <f>'[1]стр.1'!AH82</f>
        <v>000 1160114001 0000 140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0">
        <f>'[1]стр.1'!BC82</f>
        <v>38600</v>
      </c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2"/>
      <c r="CB83" s="23">
        <f>'[1]стр.1'!BY82</f>
        <v>23250</v>
      </c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5"/>
    </row>
    <row r="84" spans="1:106" ht="167.25" customHeight="1">
      <c r="A84" s="15" t="str">
        <f>'[1]стр.1'!A83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7"/>
      <c r="AD84" s="18" t="s">
        <v>16</v>
      </c>
      <c r="AE84" s="19"/>
      <c r="AF84" s="19"/>
      <c r="AG84" s="19"/>
      <c r="AH84" s="19"/>
      <c r="AI84" s="19"/>
      <c r="AJ84" s="19" t="str">
        <f>'[1]стр.1'!AH83</f>
        <v>000 1160114301 0000 140</v>
      </c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0">
        <f>'[1]стр.1'!BC83</f>
        <v>38600</v>
      </c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2"/>
      <c r="CB84" s="23">
        <f>'[1]стр.1'!BY83</f>
        <v>23250</v>
      </c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5"/>
    </row>
    <row r="85" spans="1:106" ht="93" customHeight="1">
      <c r="A85" s="15" t="str">
        <f>'[1]стр.1'!A84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7"/>
      <c r="AD85" s="18" t="s">
        <v>16</v>
      </c>
      <c r="AE85" s="19"/>
      <c r="AF85" s="19"/>
      <c r="AG85" s="19"/>
      <c r="AH85" s="19"/>
      <c r="AI85" s="19"/>
      <c r="AJ85" s="19" t="str">
        <f>'[1]стр.1'!AH84</f>
        <v>000 1160115001 0000 140</v>
      </c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0">
        <f>'[1]стр.1'!BC84</f>
        <v>11200</v>
      </c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2"/>
      <c r="CB85" s="23">
        <f>'[1]стр.1'!BY84</f>
        <v>7400</v>
      </c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5"/>
    </row>
    <row r="86" spans="1:106" ht="192.75" customHeight="1">
      <c r="A86" s="15" t="str">
        <f>'[1]стр.1'!A85</f>
        <v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7"/>
      <c r="AD86" s="18" t="s">
        <v>16</v>
      </c>
      <c r="AE86" s="19"/>
      <c r="AF86" s="19"/>
      <c r="AG86" s="19"/>
      <c r="AH86" s="19"/>
      <c r="AI86" s="19"/>
      <c r="AJ86" s="19" t="str">
        <f>'[1]стр.1'!AH85</f>
        <v>000 1160115301 0000 140</v>
      </c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0">
        <f>'[1]стр.1'!BC85</f>
        <v>11200</v>
      </c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2"/>
      <c r="CB86" s="23">
        <f>'[1]стр.1'!BY85</f>
        <v>7400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5"/>
    </row>
    <row r="87" spans="1:106" ht="93.75" customHeight="1">
      <c r="A87" s="15" t="str">
        <f>'[1]стр.1'!A86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7"/>
      <c r="AD87" s="18" t="s">
        <v>16</v>
      </c>
      <c r="AE87" s="19"/>
      <c r="AF87" s="19"/>
      <c r="AG87" s="19"/>
      <c r="AH87" s="19"/>
      <c r="AI87" s="19"/>
      <c r="AJ87" s="19" t="str">
        <f>'[1]стр.1'!AH86</f>
        <v>000 1160119001 0000 140</v>
      </c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20">
        <f>'[1]стр.1'!BC86</f>
        <v>12500</v>
      </c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2"/>
      <c r="CB87" s="23">
        <f>'[1]стр.1'!BY86</f>
        <v>9100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5"/>
    </row>
    <row r="88" spans="1:106" ht="133.5" customHeight="1">
      <c r="A88" s="15" t="str">
        <f>'[1]стр.1'!A87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7"/>
      <c r="AD88" s="18" t="s">
        <v>16</v>
      </c>
      <c r="AE88" s="19"/>
      <c r="AF88" s="19"/>
      <c r="AG88" s="19"/>
      <c r="AH88" s="19"/>
      <c r="AI88" s="19"/>
      <c r="AJ88" s="19" t="str">
        <f>'[1]стр.1'!AH87</f>
        <v>000 1160119301 0000 140</v>
      </c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20">
        <f>'[1]стр.1'!BC87</f>
        <v>12500</v>
      </c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2"/>
      <c r="CB88" s="23">
        <f>'[1]стр.1'!BY87</f>
        <v>9100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5"/>
    </row>
    <row r="89" spans="1:106" ht="109.5" customHeight="1">
      <c r="A89" s="15" t="str">
        <f>'[1]стр.1'!A88</f>
        <v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7"/>
      <c r="AD89" s="18" t="s">
        <v>16</v>
      </c>
      <c r="AE89" s="19"/>
      <c r="AF89" s="19"/>
      <c r="AG89" s="19"/>
      <c r="AH89" s="19"/>
      <c r="AI89" s="19"/>
      <c r="AJ89" s="19" t="str">
        <f>'[1]стр.1'!AH88</f>
        <v>000 1160120001 0000 140</v>
      </c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20">
        <f>'[1]стр.1'!BC88</f>
        <v>14100</v>
      </c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2"/>
      <c r="CB89" s="23">
        <f>'[1]стр.1'!BY88</f>
        <v>13088.63</v>
      </c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5"/>
    </row>
    <row r="90" spans="1:106" ht="147" customHeight="1">
      <c r="A90" s="15" t="str">
        <f>'[1]стр.1'!A89</f>
        <v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7"/>
      <c r="AD90" s="18" t="s">
        <v>16</v>
      </c>
      <c r="AE90" s="19"/>
      <c r="AF90" s="19"/>
      <c r="AG90" s="19"/>
      <c r="AH90" s="19"/>
      <c r="AI90" s="19"/>
      <c r="AJ90" s="19" t="str">
        <f>'[1]стр.1'!AH89</f>
        <v>000 1160120301 0000 140</v>
      </c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20">
        <f>'[1]стр.1'!BC89</f>
        <v>14100</v>
      </c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2"/>
      <c r="CB90" s="23">
        <f>'[1]стр.1'!BY89</f>
        <v>13088.63</v>
      </c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5"/>
    </row>
    <row r="91" spans="1:106" ht="30" customHeight="1">
      <c r="A91" s="15" t="str">
        <f>'[1]стр.1'!A90</f>
        <v>Платежи в целях возмещения причиненного ущерба (убытков)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7"/>
      <c r="AD91" s="18" t="s">
        <v>16</v>
      </c>
      <c r="AE91" s="19"/>
      <c r="AF91" s="19"/>
      <c r="AG91" s="19"/>
      <c r="AH91" s="19"/>
      <c r="AI91" s="19"/>
      <c r="AJ91" s="19" t="str">
        <f>'[1]стр.1'!AH90</f>
        <v>000 1161000000 0000 140</v>
      </c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20">
        <f>'[1]стр.1'!BC90</f>
        <v>451300</v>
      </c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2"/>
      <c r="CB91" s="23">
        <f>'[1]стр.1'!BY90</f>
        <v>472897.2</v>
      </c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5"/>
    </row>
    <row r="92" spans="1:106" ht="75" customHeight="1">
      <c r="A92" s="15" t="str">
        <f>'[1]стр.1'!A91</f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7"/>
      <c r="AD92" s="18" t="s">
        <v>16</v>
      </c>
      <c r="AE92" s="19"/>
      <c r="AF92" s="19"/>
      <c r="AG92" s="19"/>
      <c r="AH92" s="19"/>
      <c r="AI92" s="19"/>
      <c r="AJ92" s="19" t="str">
        <f>'[1]стр.1'!AH91</f>
        <v>000 1161010000 0000 140</v>
      </c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20">
        <f>'[1]стр.1'!BC91</f>
        <v>198000</v>
      </c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2"/>
      <c r="CB92" s="23">
        <f>'[1]стр.1'!BY91</f>
        <v>197041.2</v>
      </c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5"/>
    </row>
    <row r="93" spans="1:106" ht="96" customHeight="1">
      <c r="A93" s="15" t="str">
        <f>'[1]стр.1'!A92</f>
        <v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7"/>
      <c r="AD93" s="18" t="s">
        <v>16</v>
      </c>
      <c r="AE93" s="19"/>
      <c r="AF93" s="19"/>
      <c r="AG93" s="19"/>
      <c r="AH93" s="19"/>
      <c r="AI93" s="19"/>
      <c r="AJ93" s="19" t="str">
        <f>'[1]стр.1'!AH92</f>
        <v>000 1161010005 0000 140</v>
      </c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20">
        <f>'[1]стр.1'!BC92</f>
        <v>198000</v>
      </c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2"/>
      <c r="CB93" s="23">
        <f>'[1]стр.1'!BY92</f>
        <v>197041.2</v>
      </c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5"/>
    </row>
    <row r="94" spans="1:106" ht="120" customHeight="1">
      <c r="A94" s="15" t="str">
        <f>'[1]стр.1'!A93</f>
        <v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7"/>
      <c r="AD94" s="18" t="s">
        <v>16</v>
      </c>
      <c r="AE94" s="19"/>
      <c r="AF94" s="19"/>
      <c r="AG94" s="19"/>
      <c r="AH94" s="19"/>
      <c r="AI94" s="19"/>
      <c r="AJ94" s="19" t="str">
        <f>'[1]стр.1'!AH93</f>
        <v>000 1161012000 0000 140</v>
      </c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20">
        <f>'[1]стр.1'!BC93</f>
        <v>253300</v>
      </c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2"/>
      <c r="CB94" s="23">
        <f>'[1]стр.1'!BY93</f>
        <v>275856</v>
      </c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5"/>
    </row>
    <row r="95" spans="1:106" ht="107.25" customHeight="1">
      <c r="A95" s="15" t="str">
        <f>'[1]стр.1'!A94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7"/>
      <c r="AD95" s="18" t="s">
        <v>16</v>
      </c>
      <c r="AE95" s="19"/>
      <c r="AF95" s="19"/>
      <c r="AG95" s="19"/>
      <c r="AH95" s="19"/>
      <c r="AI95" s="19"/>
      <c r="AJ95" s="19" t="str">
        <f>'[1]стр.1'!AH94</f>
        <v>000 1161012301 0000 140 </v>
      </c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20">
        <f>'[1]стр.1'!BC94</f>
        <v>249300</v>
      </c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2"/>
      <c r="CB95" s="23">
        <f>'[1]стр.1'!BY94</f>
        <v>271581</v>
      </c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5"/>
    </row>
    <row r="96" spans="1:106" ht="120.75" customHeight="1">
      <c r="A96" s="15" t="str">
        <f>'[1]стр.1'!A95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18" t="s">
        <v>16</v>
      </c>
      <c r="AE96" s="19"/>
      <c r="AF96" s="19"/>
      <c r="AG96" s="19"/>
      <c r="AH96" s="19"/>
      <c r="AI96" s="19"/>
      <c r="AJ96" s="19" t="str">
        <f>'[1]стр.1'!AH95</f>
        <v>000 1161012901 0000 140</v>
      </c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20">
        <f>'[1]стр.1'!BC95</f>
        <v>4000</v>
      </c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2"/>
      <c r="CB96" s="23">
        <f>'[1]стр.1'!BY95</f>
        <v>4275</v>
      </c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5"/>
    </row>
    <row r="97" spans="1:106" ht="27" customHeight="1">
      <c r="A97" s="15" t="str">
        <f>'[1]стр.1'!A96</f>
        <v>  ПРОЧИЕ НЕНАЛОГОВЫЕ ДОХОДЫ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7"/>
      <c r="AD97" s="18" t="s">
        <v>16</v>
      </c>
      <c r="AE97" s="19"/>
      <c r="AF97" s="19"/>
      <c r="AG97" s="19"/>
      <c r="AH97" s="19"/>
      <c r="AI97" s="19"/>
      <c r="AJ97" s="19" t="str">
        <f>'[1]стр.1'!AH96</f>
        <v>000 1170000000 0000 000</v>
      </c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20">
        <f>'[1]стр.1'!BC96</f>
        <v>735031</v>
      </c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2"/>
      <c r="CB97" s="23">
        <f>'[1]стр.1'!BY96</f>
        <v>722956.71</v>
      </c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5"/>
    </row>
    <row r="98" spans="1:106" ht="15.75" customHeight="1">
      <c r="A98" s="15" t="str">
        <f>'[1]стр.1'!A97</f>
        <v>Невыясненные поступления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7"/>
      <c r="AD98" s="18" t="s">
        <v>16</v>
      </c>
      <c r="AE98" s="19"/>
      <c r="AF98" s="19"/>
      <c r="AG98" s="19"/>
      <c r="AH98" s="19"/>
      <c r="AI98" s="19"/>
      <c r="AJ98" s="19" t="str">
        <f>'[1]стр.1'!AH97</f>
        <v>000 1170100000 0000 180</v>
      </c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20">
        <f>'[1]стр.1'!BC97</f>
        <v>0</v>
      </c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2"/>
      <c r="CB98" s="23">
        <f>'[1]стр.1'!BY97</f>
        <v>-75366.23</v>
      </c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5"/>
    </row>
    <row r="99" spans="1:106" ht="37.5" customHeight="1">
      <c r="A99" s="15" t="str">
        <f>'[1]стр.1'!A98</f>
        <v>Невыясненные поступления, зачисляемые в бюджеты муниципальных районов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7"/>
      <c r="AD99" s="18" t="s">
        <v>16</v>
      </c>
      <c r="AE99" s="19"/>
      <c r="AF99" s="19"/>
      <c r="AG99" s="19"/>
      <c r="AH99" s="19"/>
      <c r="AI99" s="19"/>
      <c r="AJ99" s="19" t="str">
        <f>'[1]стр.1'!AH98</f>
        <v>000 1170105005 0000 180</v>
      </c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20">
        <f>'[1]стр.1'!BC98</f>
        <v>0</v>
      </c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2"/>
      <c r="CB99" s="23">
        <f>'[1]стр.1'!BY98</f>
        <v>-75366.23</v>
      </c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5"/>
    </row>
    <row r="100" spans="1:106" ht="15.75" customHeight="1">
      <c r="A100" s="15" t="str">
        <f>'[1]стр.1'!A99</f>
        <v>Прочие неналоговые доходы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7"/>
      <c r="AD100" s="18" t="s">
        <v>16</v>
      </c>
      <c r="AE100" s="19"/>
      <c r="AF100" s="19"/>
      <c r="AG100" s="19"/>
      <c r="AH100" s="19"/>
      <c r="AI100" s="19"/>
      <c r="AJ100" s="19" t="str">
        <f>'[1]стр.1'!AH99</f>
        <v>000 1170500000 0000 180</v>
      </c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20">
        <f>'[1]стр.1'!BC99</f>
        <v>735031</v>
      </c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2"/>
      <c r="CB100" s="23">
        <f>'[1]стр.1'!BY99</f>
        <v>798322.94</v>
      </c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5"/>
    </row>
    <row r="101" spans="1:106" ht="36" customHeight="1">
      <c r="A101" s="15" t="str">
        <f>'[1]стр.1'!A100</f>
        <v>Прочие неналоговые доходы бюджетов муниципальных районов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7"/>
      <c r="AD101" s="18" t="s">
        <v>16</v>
      </c>
      <c r="AE101" s="19"/>
      <c r="AF101" s="19"/>
      <c r="AG101" s="19"/>
      <c r="AH101" s="19"/>
      <c r="AI101" s="19"/>
      <c r="AJ101" s="19" t="str">
        <f>'[1]стр.1'!AH100</f>
        <v>000 1170505005 0000 180</v>
      </c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20">
        <f>'[1]стр.1'!BC100</f>
        <v>735031</v>
      </c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2"/>
      <c r="CB101" s="23">
        <f>'[1]стр.1'!BY100</f>
        <v>798322.94</v>
      </c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5"/>
    </row>
    <row r="102" spans="1:106" ht="27" customHeight="1">
      <c r="A102" s="15" t="str">
        <f>'[1]стр.1'!A101</f>
        <v> БЕЗВОЗМЕЗДНЫЕ ПОСТУПЛЕНИЯ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7"/>
      <c r="AD102" s="18" t="s">
        <v>16</v>
      </c>
      <c r="AE102" s="19"/>
      <c r="AF102" s="19"/>
      <c r="AG102" s="19"/>
      <c r="AH102" s="19"/>
      <c r="AI102" s="19"/>
      <c r="AJ102" s="19" t="str">
        <f>'[1]стр.1'!AH101</f>
        <v>000 2000000000 0000 000</v>
      </c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20">
        <f>'[1]стр.1'!BC101</f>
        <v>291221276.18</v>
      </c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2"/>
      <c r="CB102" s="23">
        <f>'[1]стр.1'!BY101</f>
        <v>277807504.25</v>
      </c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5"/>
    </row>
    <row r="103" spans="1:106" ht="60.75" customHeight="1">
      <c r="A103" s="15" t="str">
        <f>'[1]стр.1'!A102</f>
        <v>БЕЗВОЗМЕЗДНЫЕ ПОСТУПЛЕНИЯ ОТ ДРУГИХ БЮДЖЕТОВ БЮДЖЕТНОЙ СИСТЕМЫ РОССИЙСКОЙ ФЕДЕРАЦИИ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7"/>
      <c r="AD103" s="18" t="s">
        <v>16</v>
      </c>
      <c r="AE103" s="19"/>
      <c r="AF103" s="19"/>
      <c r="AG103" s="19"/>
      <c r="AH103" s="19"/>
      <c r="AI103" s="19"/>
      <c r="AJ103" s="19" t="str">
        <f>'[1]стр.1'!AH102</f>
        <v>000 2020000000 0000 000</v>
      </c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20">
        <f>'[1]стр.1'!BC102</f>
        <v>293101817.68</v>
      </c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2"/>
      <c r="CB103" s="23">
        <f>'[1]стр.1'!BY102</f>
        <v>279896513.48</v>
      </c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5"/>
    </row>
    <row r="104" spans="1:106" ht="25.5" customHeight="1">
      <c r="A104" s="15" t="str">
        <f>'[1]стр.1'!A103</f>
        <v> Дотации бюджетам бюджетной системы Российской Федерации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7"/>
      <c r="AD104" s="18" t="s">
        <v>16</v>
      </c>
      <c r="AE104" s="19"/>
      <c r="AF104" s="19"/>
      <c r="AG104" s="19"/>
      <c r="AH104" s="19"/>
      <c r="AI104" s="19"/>
      <c r="AJ104" s="19" t="str">
        <f>'[1]стр.1'!AH103</f>
        <v>000 2021000000 0000 150</v>
      </c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20">
        <f>'[1]стр.1'!BC103</f>
        <v>18639500</v>
      </c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2"/>
      <c r="CB104" s="23">
        <f>'[1]стр.1'!BY103</f>
        <v>18639500</v>
      </c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5"/>
    </row>
    <row r="105" spans="1:106" ht="39.75" customHeight="1">
      <c r="A105" s="15" t="str">
        <f>'[1]стр.1'!A104</f>
        <v>Дотации бюджетам на поддержку мер по обеспечению сбалансированности бюджетов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7"/>
      <c r="AD105" s="18" t="s">
        <v>16</v>
      </c>
      <c r="AE105" s="19"/>
      <c r="AF105" s="19"/>
      <c r="AG105" s="19"/>
      <c r="AH105" s="19"/>
      <c r="AI105" s="19"/>
      <c r="AJ105" s="19" t="str">
        <f>'[1]стр.1'!AH104</f>
        <v>000 2021500200 0000 150</v>
      </c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20">
        <f>'[1]стр.1'!BC104</f>
        <v>18639500</v>
      </c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2"/>
      <c r="CB105" s="23">
        <f>'[1]стр.1'!BY104</f>
        <v>18639500</v>
      </c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5"/>
    </row>
    <row r="106" spans="1:106" ht="45.75" customHeight="1">
      <c r="A106" s="15" t="str">
        <f>'[1]стр.1'!A105</f>
        <v>Дотации бюджетам муниципальных районов на поддержку мер по обеспечению сбалансированности бюджетов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7"/>
      <c r="AD106" s="18" t="s">
        <v>16</v>
      </c>
      <c r="AE106" s="19"/>
      <c r="AF106" s="19"/>
      <c r="AG106" s="19"/>
      <c r="AH106" s="19"/>
      <c r="AI106" s="19"/>
      <c r="AJ106" s="19" t="str">
        <f>'[1]стр.1'!AH105</f>
        <v>000 2021500205 0000 150</v>
      </c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20">
        <f>'[1]стр.1'!BC105</f>
        <v>18639500</v>
      </c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2"/>
      <c r="CB106" s="23">
        <f>'[1]стр.1'!BY105</f>
        <v>18639500</v>
      </c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5"/>
    </row>
    <row r="107" spans="1:106" ht="39" customHeight="1">
      <c r="A107" s="15" t="str">
        <f>'[1]стр.1'!A106</f>
        <v>Субсидии бюджетам бюджетной системы Российской Федерации (межбюджетные субсидии)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7"/>
      <c r="AD107" s="18" t="s">
        <v>16</v>
      </c>
      <c r="AE107" s="19"/>
      <c r="AF107" s="19"/>
      <c r="AG107" s="19"/>
      <c r="AH107" s="19"/>
      <c r="AI107" s="19"/>
      <c r="AJ107" s="19" t="str">
        <f>'[1]стр.1'!AH106</f>
        <v>000 2022000000 0000 150</v>
      </c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20">
        <f>'[1]стр.1'!BC106</f>
        <v>80680156</v>
      </c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2"/>
      <c r="CB107" s="23">
        <f>'[1]стр.1'!BY106</f>
        <v>68429985.59</v>
      </c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5"/>
    </row>
    <row r="108" spans="1:106" ht="51.75" customHeight="1">
      <c r="A108" s="15" t="str">
        <f>'[1]стр.1'!A107</f>
        <v> Субсидии бюджетам на софинансирование капитальных вложений в объекты муниципальной собственности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7"/>
      <c r="AD108" s="18" t="s">
        <v>16</v>
      </c>
      <c r="AE108" s="19"/>
      <c r="AF108" s="19"/>
      <c r="AG108" s="19"/>
      <c r="AH108" s="19"/>
      <c r="AI108" s="19"/>
      <c r="AJ108" s="19" t="str">
        <f>'[1]стр.1'!AH107</f>
        <v>000 2022007700 0000 150</v>
      </c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20">
        <f>'[1]стр.1'!BC107</f>
        <v>25500000</v>
      </c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2"/>
      <c r="CB108" s="23">
        <f>'[1]стр.1'!BY107</f>
        <v>13845986.91</v>
      </c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5"/>
    </row>
    <row r="109" spans="1:106" ht="60.75" customHeight="1">
      <c r="A109" s="15" t="str">
        <f>'[1]стр.1'!A108</f>
        <v>Субсидии бюджетам муниципальных районов на софинансирование капитальных вложений в объекты муниципальной собственности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7"/>
      <c r="AD109" s="18" t="s">
        <v>16</v>
      </c>
      <c r="AE109" s="19"/>
      <c r="AF109" s="19"/>
      <c r="AG109" s="19"/>
      <c r="AH109" s="19"/>
      <c r="AI109" s="19"/>
      <c r="AJ109" s="19" t="str">
        <f>'[1]стр.1'!AH108</f>
        <v>000 2022007705 0000 150</v>
      </c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20">
        <f>'[1]стр.1'!BC108</f>
        <v>25500000</v>
      </c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2"/>
      <c r="CB109" s="23">
        <f>'[1]стр.1'!BY108</f>
        <v>13845986.91</v>
      </c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5"/>
    </row>
    <row r="110" spans="1:106" ht="99" customHeight="1">
      <c r="A110" s="15" t="str">
        <f>'[1]стр.1'!A109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7"/>
      <c r="AD110" s="18" t="s">
        <v>16</v>
      </c>
      <c r="AE110" s="19"/>
      <c r="AF110" s="19"/>
      <c r="AG110" s="19"/>
      <c r="AH110" s="19"/>
      <c r="AI110" s="19"/>
      <c r="AJ110" s="19" t="str">
        <f>'[1]стр.1'!AH109</f>
        <v>000 2022530400 0000 150</v>
      </c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20">
        <f>'[1]стр.1'!BC109</f>
        <v>972000</v>
      </c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2"/>
      <c r="CB110" s="23">
        <f>'[1]стр.1'!BY109</f>
        <v>879054</v>
      </c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5"/>
    </row>
    <row r="111" spans="1:106" ht="108.75" customHeight="1">
      <c r="A111" s="15" t="str">
        <f>'[1]стр.1'!A110</f>
        <v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7"/>
      <c r="AD111" s="18" t="s">
        <v>16</v>
      </c>
      <c r="AE111" s="19"/>
      <c r="AF111" s="19"/>
      <c r="AG111" s="19"/>
      <c r="AH111" s="19"/>
      <c r="AI111" s="19"/>
      <c r="AJ111" s="19" t="str">
        <f>'[1]стр.1'!AH110</f>
        <v>000 2022530405 0000 150</v>
      </c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20">
        <f>'[1]стр.1'!BC110</f>
        <v>972000</v>
      </c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2"/>
      <c r="CB111" s="23">
        <f>'[1]стр.1'!BY110</f>
        <v>879054</v>
      </c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5"/>
    </row>
    <row r="112" spans="1:106" ht="33.75" customHeight="1">
      <c r="A112" s="15" t="str">
        <f>'[1]стр.1'!A111</f>
        <v>Субсидия бюджетам на поддержку отрасли культуры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7"/>
      <c r="AD112" s="18" t="s">
        <v>16</v>
      </c>
      <c r="AE112" s="19"/>
      <c r="AF112" s="19"/>
      <c r="AG112" s="19"/>
      <c r="AH112" s="19"/>
      <c r="AI112" s="19"/>
      <c r="AJ112" s="19" t="str">
        <f>'[1]стр.1'!AH111</f>
        <v>000 2022551900 0000 150</v>
      </c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20">
        <f>'[1]стр.1'!BC111</f>
        <v>4800</v>
      </c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2"/>
      <c r="CB112" s="23">
        <f>'[1]стр.1'!BY111</f>
        <v>4800</v>
      </c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5"/>
    </row>
    <row r="113" spans="1:106" ht="35.25" customHeight="1">
      <c r="A113" s="15" t="str">
        <f>'[1]стр.1'!A112</f>
        <v> Субсидия бюджетам муниципальных районов на поддержку отрасли культуры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7"/>
      <c r="AD113" s="18" t="s">
        <v>16</v>
      </c>
      <c r="AE113" s="19"/>
      <c r="AF113" s="19"/>
      <c r="AG113" s="19"/>
      <c r="AH113" s="19"/>
      <c r="AI113" s="19"/>
      <c r="AJ113" s="19" t="str">
        <f>'[1]стр.1'!AH112</f>
        <v>000 2022551905 0000 150</v>
      </c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20">
        <f>'[1]стр.1'!BC112</f>
        <v>4800</v>
      </c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2"/>
      <c r="CB113" s="23">
        <f>'[1]стр.1'!BY112</f>
        <v>4800</v>
      </c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5"/>
    </row>
    <row r="114" spans="1:106" ht="20.25" customHeight="1">
      <c r="A114" s="15" t="str">
        <f>'[1]стр.1'!A113</f>
        <v>  Прочие субсидии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7"/>
      <c r="AD114" s="18" t="s">
        <v>16</v>
      </c>
      <c r="AE114" s="19"/>
      <c r="AF114" s="19"/>
      <c r="AG114" s="19"/>
      <c r="AH114" s="19"/>
      <c r="AI114" s="19"/>
      <c r="AJ114" s="19" t="str">
        <f>'[1]стр.1'!AH113</f>
        <v>000 2022999900 0000 150</v>
      </c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20">
        <f>'[1]стр.1'!BC113</f>
        <v>54203356</v>
      </c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2"/>
      <c r="CB114" s="23">
        <f>'[1]стр.1'!BY113</f>
        <v>53700144.68</v>
      </c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5"/>
    </row>
    <row r="115" spans="1:106" ht="25.5" customHeight="1">
      <c r="A115" s="15" t="str">
        <f>'[1]стр.1'!A114</f>
        <v>Прочие субсидии бюджетам муниципальных районов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7"/>
      <c r="AD115" s="18" t="s">
        <v>16</v>
      </c>
      <c r="AE115" s="19"/>
      <c r="AF115" s="19"/>
      <c r="AG115" s="19"/>
      <c r="AH115" s="19"/>
      <c r="AI115" s="19"/>
      <c r="AJ115" s="19" t="str">
        <f>'[1]стр.1'!AH114</f>
        <v>000 2022999905 0000 150</v>
      </c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20">
        <f>'[1]стр.1'!BC114</f>
        <v>54203356</v>
      </c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2"/>
      <c r="CB115" s="23">
        <f>'[1]стр.1'!BY114</f>
        <v>53700144.68</v>
      </c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5"/>
    </row>
    <row r="116" spans="1:106" ht="38.25" customHeight="1">
      <c r="A116" s="15" t="str">
        <f>'[1]стр.1'!A115</f>
        <v>Субвенции бюджетам бюджетной системы Российской Федерации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7"/>
      <c r="AD116" s="18" t="s">
        <v>16</v>
      </c>
      <c r="AE116" s="19"/>
      <c r="AF116" s="19"/>
      <c r="AG116" s="19"/>
      <c r="AH116" s="19"/>
      <c r="AI116" s="19"/>
      <c r="AJ116" s="19" t="str">
        <f>'[1]стр.1'!AH115</f>
        <v>000 2023000000 0000 150</v>
      </c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20">
        <f>'[1]стр.1'!BC115</f>
        <v>186961500</v>
      </c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2"/>
      <c r="CB116" s="23">
        <f>'[1]стр.1'!BY115</f>
        <v>186921695</v>
      </c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5"/>
    </row>
    <row r="117" spans="1:106" ht="69" customHeight="1">
      <c r="A117" s="15" t="str">
        <f>'[1]стр.1'!A116</f>
        <v>Субвенции бюджетам муниципальных образований на предоставление гражданам субсидий на оплату жилого помещения и коммунальных услуг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7"/>
      <c r="AD117" s="18" t="s">
        <v>16</v>
      </c>
      <c r="AE117" s="19"/>
      <c r="AF117" s="19"/>
      <c r="AG117" s="19"/>
      <c r="AH117" s="19"/>
      <c r="AI117" s="19"/>
      <c r="AJ117" s="19" t="str">
        <f>'[1]стр.1'!AH116</f>
        <v>000 2023002200 0000 150</v>
      </c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20">
        <f>'[1]стр.1'!BC116</f>
        <v>1836800</v>
      </c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2"/>
      <c r="CB117" s="23">
        <f>'[1]стр.1'!BY116</f>
        <v>1836800</v>
      </c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5"/>
    </row>
    <row r="118" spans="1:106" ht="66" customHeight="1">
      <c r="A118" s="15" t="str">
        <f>'[1]стр.1'!A117</f>
        <v>Субвенции бюджетам муниципальных районов на предоставление гражданам субсидий на оплату жилого помещения и коммунальных услуг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7"/>
      <c r="AD118" s="18" t="s">
        <v>16</v>
      </c>
      <c r="AE118" s="19"/>
      <c r="AF118" s="19"/>
      <c r="AG118" s="19"/>
      <c r="AH118" s="19"/>
      <c r="AI118" s="19"/>
      <c r="AJ118" s="19" t="str">
        <f>'[1]стр.1'!AH117</f>
        <v>000 2023002205 0000 150</v>
      </c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20">
        <f>'[1]стр.1'!BC117</f>
        <v>1836800</v>
      </c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2"/>
      <c r="CB118" s="23">
        <f>'[1]стр.1'!BY117</f>
        <v>1836800</v>
      </c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5"/>
    </row>
    <row r="119" spans="1:106" ht="43.5" customHeight="1">
      <c r="A119" s="15" t="str">
        <f>'[1]стр.1'!A118</f>
        <v>Субвенции местным бюджетам на выполнение передаваемых полномочий субъектов Российской Федерации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7"/>
      <c r="AD119" s="18" t="s">
        <v>16</v>
      </c>
      <c r="AE119" s="19"/>
      <c r="AF119" s="19"/>
      <c r="AG119" s="19"/>
      <c r="AH119" s="19"/>
      <c r="AI119" s="19"/>
      <c r="AJ119" s="19" t="str">
        <f>'[1]стр.1'!AH118</f>
        <v>000 2023002400 0000 150</v>
      </c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20">
        <f>'[1]стр.1'!BC118</f>
        <v>6456100</v>
      </c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2"/>
      <c r="CB119" s="23">
        <f>'[1]стр.1'!BY118</f>
        <v>6416295</v>
      </c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5"/>
    </row>
    <row r="120" spans="1:106" ht="61.5" customHeight="1">
      <c r="A120" s="15" t="str">
        <f>'[1]стр.1'!A119</f>
        <v>Субвенции бюджетам муниципальных районов на выполнение передаваемых полномочий субъектов Российской Федерации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7"/>
      <c r="AD120" s="18" t="s">
        <v>16</v>
      </c>
      <c r="AE120" s="19"/>
      <c r="AF120" s="19"/>
      <c r="AG120" s="19"/>
      <c r="AH120" s="19"/>
      <c r="AI120" s="19"/>
      <c r="AJ120" s="19" t="str">
        <f>'[1]стр.1'!AH119</f>
        <v>000 2023002405 0000 150</v>
      </c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20">
        <f>'[1]стр.1'!BC119</f>
        <v>6456100</v>
      </c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2"/>
      <c r="CB120" s="23">
        <f>'[1]стр.1'!BY119</f>
        <v>6416295</v>
      </c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5"/>
    </row>
    <row r="121" spans="1:106" ht="97.5" customHeight="1">
      <c r="A121" s="15" t="str">
        <f>'[1]стр.1'!A120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7"/>
      <c r="AD121" s="18" t="s">
        <v>16</v>
      </c>
      <c r="AE121" s="19"/>
      <c r="AF121" s="19"/>
      <c r="AG121" s="19"/>
      <c r="AH121" s="19"/>
      <c r="AI121" s="19"/>
      <c r="AJ121" s="19" t="str">
        <f>'[1]стр.1'!AH120</f>
        <v>000 2023512000 0000 150</v>
      </c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20">
        <f>'[1]стр.1'!BC120</f>
        <v>5400</v>
      </c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2"/>
      <c r="CB121" s="23">
        <f>'[1]стр.1'!BY120</f>
        <v>5400</v>
      </c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5"/>
    </row>
    <row r="122" spans="1:106" ht="103.5" customHeight="1">
      <c r="A122" s="15" t="str">
        <f>'[1]стр.1'!A121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7"/>
      <c r="AD122" s="18" t="s">
        <v>16</v>
      </c>
      <c r="AE122" s="19"/>
      <c r="AF122" s="19"/>
      <c r="AG122" s="19"/>
      <c r="AH122" s="19"/>
      <c r="AI122" s="19"/>
      <c r="AJ122" s="19" t="str">
        <f>'[1]стр.1'!AH121</f>
        <v>000 2023512005 0000 150</v>
      </c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20">
        <f>'[1]стр.1'!BC121</f>
        <v>5400</v>
      </c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2"/>
      <c r="CB122" s="23">
        <f>'[1]стр.1'!BY121</f>
        <v>5400</v>
      </c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5"/>
    </row>
    <row r="123" spans="1:106" ht="18.75" customHeight="1">
      <c r="A123" s="15" t="str">
        <f>'[1]стр.1'!A122</f>
        <v>Прочие субвенции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7"/>
      <c r="AD123" s="18" t="s">
        <v>16</v>
      </c>
      <c r="AE123" s="19"/>
      <c r="AF123" s="19"/>
      <c r="AG123" s="19"/>
      <c r="AH123" s="19"/>
      <c r="AI123" s="19"/>
      <c r="AJ123" s="19" t="str">
        <f>'[1]стр.1'!AH122</f>
        <v>000 2020399990 0000 150</v>
      </c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20">
        <f>'[1]стр.1'!BC122</f>
        <v>178663200</v>
      </c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2"/>
      <c r="CB123" s="23">
        <f>'[1]стр.1'!BY122</f>
        <v>178663200</v>
      </c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5"/>
    </row>
    <row r="124" spans="1:106" ht="30" customHeight="1">
      <c r="A124" s="15" t="str">
        <f>'[1]стр.1'!A123</f>
        <v>Прочие субвенции бюджетам муниципальных районов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7"/>
      <c r="AD124" s="18" t="s">
        <v>16</v>
      </c>
      <c r="AE124" s="19"/>
      <c r="AF124" s="19"/>
      <c r="AG124" s="19"/>
      <c r="AH124" s="19"/>
      <c r="AI124" s="19"/>
      <c r="AJ124" s="19" t="str">
        <f>'[1]стр.1'!AH123</f>
        <v>000 2023999905 0000 150</v>
      </c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20">
        <f>'[1]стр.1'!BC123</f>
        <v>178663200</v>
      </c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2"/>
      <c r="CB124" s="23">
        <f>'[1]стр.1'!BY123</f>
        <v>178663200</v>
      </c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5"/>
    </row>
    <row r="125" spans="1:106" ht="24.75" customHeight="1">
      <c r="A125" s="15" t="str">
        <f>'[1]стр.1'!A124</f>
        <v>Иные межбюджетные трансферты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7"/>
      <c r="AD125" s="18" t="s">
        <v>16</v>
      </c>
      <c r="AE125" s="19"/>
      <c r="AF125" s="19"/>
      <c r="AG125" s="19"/>
      <c r="AH125" s="19"/>
      <c r="AI125" s="19"/>
      <c r="AJ125" s="19" t="str">
        <f>'[1]стр.1'!AH124</f>
        <v>000 2024000000 0000 150</v>
      </c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20">
        <f>'[1]стр.1'!BC124</f>
        <v>6820661.68</v>
      </c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2"/>
      <c r="CB125" s="23">
        <f>'[1]стр.1'!BY124</f>
        <v>5905332.89</v>
      </c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5"/>
    </row>
    <row r="126" spans="1:106" ht="92.25" customHeight="1">
      <c r="A126" s="15" t="str">
        <f>'[1]стр.1'!A125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7"/>
      <c r="AD126" s="18" t="s">
        <v>16</v>
      </c>
      <c r="AE126" s="19"/>
      <c r="AF126" s="19"/>
      <c r="AG126" s="19"/>
      <c r="AH126" s="19"/>
      <c r="AI126" s="19"/>
      <c r="AJ126" s="19" t="str">
        <f>'[1]стр.1'!AH125</f>
        <v>000 2024001400 0000 150</v>
      </c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20">
        <f>'[1]стр.1'!BC125</f>
        <v>4141161.68</v>
      </c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2"/>
      <c r="CB126" s="23">
        <f>'[1]стр.1'!BY125</f>
        <v>3288897.24</v>
      </c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5"/>
    </row>
    <row r="127" spans="1:106" ht="102.75" customHeight="1">
      <c r="A127" s="15" t="str">
        <f>'[1]стр.1'!A126</f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7"/>
      <c r="AD127" s="18" t="s">
        <v>16</v>
      </c>
      <c r="AE127" s="19"/>
      <c r="AF127" s="19"/>
      <c r="AG127" s="19"/>
      <c r="AH127" s="19"/>
      <c r="AI127" s="19"/>
      <c r="AJ127" s="19" t="str">
        <f>'[1]стр.1'!AH126</f>
        <v>000 2024001405 0000 150</v>
      </c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20">
        <f>'[1]стр.1'!BC126</f>
        <v>4141161.68</v>
      </c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2"/>
      <c r="CB127" s="23">
        <f>'[1]стр.1'!BY126</f>
        <v>3288897.24</v>
      </c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5"/>
    </row>
    <row r="128" spans="1:106" ht="114.75" customHeight="1">
      <c r="A128" s="15" t="str">
        <f>'[1]стр.1'!A127</f>
        <v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7"/>
      <c r="AD128" s="18" t="s">
        <v>16</v>
      </c>
      <c r="AE128" s="19"/>
      <c r="AF128" s="19"/>
      <c r="AG128" s="19"/>
      <c r="AH128" s="19"/>
      <c r="AI128" s="19"/>
      <c r="AJ128" s="19" t="str">
        <f>'[1]стр.1'!AH127</f>
        <v>000 2024530300 0000 150</v>
      </c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20">
        <f>'[1]стр.1'!BC127</f>
        <v>2679500</v>
      </c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2"/>
      <c r="CB128" s="23">
        <f>'[1]стр.1'!BY127</f>
        <v>2616435.65</v>
      </c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5"/>
    </row>
    <row r="129" spans="1:106" ht="120" customHeight="1">
      <c r="A129" s="15" t="str">
        <f>'[1]стр.1'!A128</f>
        <v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7"/>
      <c r="AD129" s="18" t="s">
        <v>16</v>
      </c>
      <c r="AE129" s="19"/>
      <c r="AF129" s="19"/>
      <c r="AG129" s="19"/>
      <c r="AH129" s="19"/>
      <c r="AI129" s="19"/>
      <c r="AJ129" s="19" t="str">
        <f>'[1]стр.1'!AH128</f>
        <v>000 2024530305 0000 150</v>
      </c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20">
        <f>'[1]стр.1'!BC128</f>
        <v>2679500</v>
      </c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2"/>
      <c r="CB129" s="23">
        <f>'[1]стр.1'!BY128</f>
        <v>2616435.65</v>
      </c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5"/>
    </row>
    <row r="130" spans="1:106" ht="71.25" customHeight="1">
      <c r="A130" s="15" t="str">
        <f>'[1]стр.1'!A129</f>
        <v>ВОЗВРАТ ОСТАТКОВ СУБСИДИЙ, СУБВЕНЦИЙ И ИНЫХ МЕЖБЮДЖЕТНЫХ ТРАНСФЕРТОВ, ИМЕЮЩИХ ЦЕЛЕВОЕ НАЗНАЧЕНИЕ, ПРОШЛЫХ ЛЕТ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7"/>
      <c r="AD130" s="18" t="s">
        <v>16</v>
      </c>
      <c r="AE130" s="19"/>
      <c r="AF130" s="19"/>
      <c r="AG130" s="19"/>
      <c r="AH130" s="19"/>
      <c r="AI130" s="19"/>
      <c r="AJ130" s="19" t="str">
        <f>'[1]стр.1'!AH129</f>
        <v>000 2190000000 0000 000</v>
      </c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20">
        <f>'[1]стр.1'!BC129</f>
        <v>-1880541.5</v>
      </c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2"/>
      <c r="CB130" s="23">
        <f>'[1]стр.1'!BY129</f>
        <v>-2089009.23</v>
      </c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5"/>
    </row>
    <row r="131" spans="1:106" ht="74.25" customHeight="1">
      <c r="A131" s="15" t="str">
        <f>'[1]стр.1'!A130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7"/>
      <c r="AD131" s="18" t="s">
        <v>16</v>
      </c>
      <c r="AE131" s="19"/>
      <c r="AF131" s="19"/>
      <c r="AG131" s="19"/>
      <c r="AH131" s="19"/>
      <c r="AI131" s="19"/>
      <c r="AJ131" s="19" t="str">
        <f>'[1]стр.1'!AH130</f>
        <v>000 2190000005 0000 150</v>
      </c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20">
        <f>'[1]стр.1'!BC130</f>
        <v>-1880541.5</v>
      </c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2"/>
      <c r="CB131" s="23">
        <f>'[1]стр.1'!BY130</f>
        <v>-2089009.23</v>
      </c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5"/>
    </row>
    <row r="132" spans="1:106" ht="77.25" customHeight="1">
      <c r="A132" s="15" t="str">
        <f>'[1]стр.1'!A131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7"/>
      <c r="AD132" s="18" t="s">
        <v>16</v>
      </c>
      <c r="AE132" s="19"/>
      <c r="AF132" s="19"/>
      <c r="AG132" s="19"/>
      <c r="AH132" s="19"/>
      <c r="AI132" s="19"/>
      <c r="AJ132" s="19" t="str">
        <f>'[1]стр.1'!AH131</f>
        <v>000 2196001005 0000 150</v>
      </c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20">
        <f>'[1]стр.1'!BC131</f>
        <v>-1880541.5</v>
      </c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2"/>
      <c r="CB132" s="23">
        <f>'[1]стр.1'!BY131</f>
        <v>-2089009.23</v>
      </c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5"/>
    </row>
  </sheetData>
  <sheetProtection/>
  <mergeCells count="616">
    <mergeCell ref="CB132:DB132"/>
    <mergeCell ref="A132:AC132"/>
    <mergeCell ref="AD132:AI132"/>
    <mergeCell ref="AJ132:BA132"/>
    <mergeCell ref="BB132:CA132"/>
    <mergeCell ref="A131:AC131"/>
    <mergeCell ref="AD131:AI131"/>
    <mergeCell ref="AJ131:BA131"/>
    <mergeCell ref="BB131:CA131"/>
    <mergeCell ref="CB131:DB131"/>
    <mergeCell ref="CB129:DB129"/>
    <mergeCell ref="A130:AC130"/>
    <mergeCell ref="AD130:AI130"/>
    <mergeCell ref="AJ130:BA130"/>
    <mergeCell ref="BB130:CA130"/>
    <mergeCell ref="CB130:DB130"/>
    <mergeCell ref="A129:AC129"/>
    <mergeCell ref="AD129:AI129"/>
    <mergeCell ref="AJ129:BA129"/>
    <mergeCell ref="BB129:CA129"/>
    <mergeCell ref="CB127:DB127"/>
    <mergeCell ref="A128:AC128"/>
    <mergeCell ref="AD128:AI128"/>
    <mergeCell ref="AJ128:BA128"/>
    <mergeCell ref="BB128:CA128"/>
    <mergeCell ref="CB128:DB128"/>
    <mergeCell ref="A127:AC127"/>
    <mergeCell ref="AD127:AI127"/>
    <mergeCell ref="AJ127:BA127"/>
    <mergeCell ref="BB127:CA127"/>
    <mergeCell ref="CB125:DB125"/>
    <mergeCell ref="A126:AC126"/>
    <mergeCell ref="AD126:AI126"/>
    <mergeCell ref="AJ126:BA126"/>
    <mergeCell ref="BB126:CA126"/>
    <mergeCell ref="CB126:DB126"/>
    <mergeCell ref="A125:AC125"/>
    <mergeCell ref="AD125:AI125"/>
    <mergeCell ref="AJ125:BA125"/>
    <mergeCell ref="BB125:CA125"/>
    <mergeCell ref="CB123:DB123"/>
    <mergeCell ref="A124:AC124"/>
    <mergeCell ref="AD124:AI124"/>
    <mergeCell ref="AJ124:BA124"/>
    <mergeCell ref="BB124:CA124"/>
    <mergeCell ref="CB124:DB124"/>
    <mergeCell ref="A123:AC123"/>
    <mergeCell ref="AD123:AI123"/>
    <mergeCell ref="AJ123:BA123"/>
    <mergeCell ref="BB123:CA123"/>
    <mergeCell ref="CB121:DB121"/>
    <mergeCell ref="A122:AC122"/>
    <mergeCell ref="AD122:AI122"/>
    <mergeCell ref="AJ122:BA122"/>
    <mergeCell ref="BB122:CA122"/>
    <mergeCell ref="CB122:DB122"/>
    <mergeCell ref="A121:AC121"/>
    <mergeCell ref="AD121:AI121"/>
    <mergeCell ref="AJ121:BA121"/>
    <mergeCell ref="BB121:CA121"/>
    <mergeCell ref="CB119:DB119"/>
    <mergeCell ref="A120:AC120"/>
    <mergeCell ref="AD120:AI120"/>
    <mergeCell ref="AJ120:BA120"/>
    <mergeCell ref="BB120:CA120"/>
    <mergeCell ref="CB120:DB120"/>
    <mergeCell ref="A119:AC119"/>
    <mergeCell ref="AD119:AI119"/>
    <mergeCell ref="AJ119:BA119"/>
    <mergeCell ref="BB119:CA119"/>
    <mergeCell ref="CB117:DB117"/>
    <mergeCell ref="A118:AC118"/>
    <mergeCell ref="AD118:AI118"/>
    <mergeCell ref="AJ118:BA118"/>
    <mergeCell ref="BB118:CA118"/>
    <mergeCell ref="CB118:DB118"/>
    <mergeCell ref="A117:AC117"/>
    <mergeCell ref="AD117:AI117"/>
    <mergeCell ref="AJ117:BA117"/>
    <mergeCell ref="BB117:CA117"/>
    <mergeCell ref="CB115:DB115"/>
    <mergeCell ref="A116:AC116"/>
    <mergeCell ref="AD116:AI116"/>
    <mergeCell ref="AJ116:BA116"/>
    <mergeCell ref="BB116:CA116"/>
    <mergeCell ref="CB116:DB116"/>
    <mergeCell ref="A115:AC115"/>
    <mergeCell ref="AD115:AI115"/>
    <mergeCell ref="AJ115:BA115"/>
    <mergeCell ref="BB115:CA115"/>
    <mergeCell ref="CB113:DB113"/>
    <mergeCell ref="A114:AC114"/>
    <mergeCell ref="AD114:AI114"/>
    <mergeCell ref="AJ114:BA114"/>
    <mergeCell ref="BB114:CA114"/>
    <mergeCell ref="CB114:DB114"/>
    <mergeCell ref="A113:AC113"/>
    <mergeCell ref="AD113:AI113"/>
    <mergeCell ref="AJ113:BA113"/>
    <mergeCell ref="BB113:CA113"/>
    <mergeCell ref="CB111:DB111"/>
    <mergeCell ref="A112:AC112"/>
    <mergeCell ref="AD112:AI112"/>
    <mergeCell ref="AJ112:BA112"/>
    <mergeCell ref="BB112:CA112"/>
    <mergeCell ref="CB112:DB112"/>
    <mergeCell ref="A111:AC111"/>
    <mergeCell ref="AD111:AI111"/>
    <mergeCell ref="AJ111:BA111"/>
    <mergeCell ref="BB111:CA111"/>
    <mergeCell ref="CB109:DB109"/>
    <mergeCell ref="A110:AC110"/>
    <mergeCell ref="AD110:AI110"/>
    <mergeCell ref="AJ110:BA110"/>
    <mergeCell ref="BB110:CA110"/>
    <mergeCell ref="CB110:DB110"/>
    <mergeCell ref="A109:AC109"/>
    <mergeCell ref="AD109:AI109"/>
    <mergeCell ref="AJ109:BA109"/>
    <mergeCell ref="BB109:CA109"/>
    <mergeCell ref="CB83:DB83"/>
    <mergeCell ref="A108:AC108"/>
    <mergeCell ref="AD108:AI108"/>
    <mergeCell ref="AJ108:BA108"/>
    <mergeCell ref="BB108:CA108"/>
    <mergeCell ref="CB108:DB108"/>
    <mergeCell ref="A83:AC83"/>
    <mergeCell ref="AD83:AI83"/>
    <mergeCell ref="AJ83:BA83"/>
    <mergeCell ref="BB83:CA83"/>
    <mergeCell ref="CB81:DB81"/>
    <mergeCell ref="A82:AC82"/>
    <mergeCell ref="AD82:AI82"/>
    <mergeCell ref="AJ82:BA82"/>
    <mergeCell ref="BB82:CA82"/>
    <mergeCell ref="CB82:DB82"/>
    <mergeCell ref="A81:AC81"/>
    <mergeCell ref="AD81:AI81"/>
    <mergeCell ref="AJ81:BA81"/>
    <mergeCell ref="BB81:CA81"/>
    <mergeCell ref="CB79:DB79"/>
    <mergeCell ref="A80:AC80"/>
    <mergeCell ref="AD80:AI80"/>
    <mergeCell ref="AJ80:BA80"/>
    <mergeCell ref="BB80:CA80"/>
    <mergeCell ref="CB80:DB80"/>
    <mergeCell ref="A79:AC79"/>
    <mergeCell ref="AD79:AI79"/>
    <mergeCell ref="AJ79:BA79"/>
    <mergeCell ref="BB79:CA79"/>
    <mergeCell ref="CB17:DB17"/>
    <mergeCell ref="A78:AC78"/>
    <mergeCell ref="AD78:AI78"/>
    <mergeCell ref="AJ78:BA78"/>
    <mergeCell ref="BB78:CA78"/>
    <mergeCell ref="CB78:DB78"/>
    <mergeCell ref="A17:AC17"/>
    <mergeCell ref="AD17:AI17"/>
    <mergeCell ref="AJ17:BA17"/>
    <mergeCell ref="BB17:CA17"/>
    <mergeCell ref="CB15:DB15"/>
    <mergeCell ref="A16:AC16"/>
    <mergeCell ref="AD16:AI16"/>
    <mergeCell ref="AJ16:BA16"/>
    <mergeCell ref="BB16:CA16"/>
    <mergeCell ref="CB16:DB16"/>
    <mergeCell ref="A15:AC15"/>
    <mergeCell ref="AD15:AI15"/>
    <mergeCell ref="AJ15:BA15"/>
    <mergeCell ref="BB15:CA15"/>
    <mergeCell ref="CB13:DB13"/>
    <mergeCell ref="BB13:CA13"/>
    <mergeCell ref="A14:AC14"/>
    <mergeCell ref="AD14:AI14"/>
    <mergeCell ref="AJ14:BA14"/>
    <mergeCell ref="BB14:CA14"/>
    <mergeCell ref="CB14:DB14"/>
    <mergeCell ref="AI5:BC5"/>
    <mergeCell ref="A12:DB12"/>
    <mergeCell ref="CO11:DB11"/>
    <mergeCell ref="CO6:DB7"/>
    <mergeCell ref="A13:AC13"/>
    <mergeCell ref="AD13:AI13"/>
    <mergeCell ref="AJ13:BA13"/>
    <mergeCell ref="CO9:DB9"/>
    <mergeCell ref="CO10:DB10"/>
    <mergeCell ref="A2:CN2"/>
    <mergeCell ref="A3:CN3"/>
    <mergeCell ref="V9:CA9"/>
    <mergeCell ref="A18:AC18"/>
    <mergeCell ref="AD18:AI18"/>
    <mergeCell ref="AJ18:BA18"/>
    <mergeCell ref="CO3:DB3"/>
    <mergeCell ref="CO4:DB4"/>
    <mergeCell ref="CO5:DB5"/>
    <mergeCell ref="CO8:DB8"/>
    <mergeCell ref="BD5:BG5"/>
    <mergeCell ref="BH5:BJ5"/>
    <mergeCell ref="S8:CA8"/>
    <mergeCell ref="BB18:CA18"/>
    <mergeCell ref="CB18:DB18"/>
    <mergeCell ref="A19:AC19"/>
    <mergeCell ref="AD19:AI19"/>
    <mergeCell ref="AJ19:BA19"/>
    <mergeCell ref="BB19:CA19"/>
    <mergeCell ref="CB19:DB19"/>
    <mergeCell ref="A20:AC20"/>
    <mergeCell ref="AD20:AI20"/>
    <mergeCell ref="AJ20:BA20"/>
    <mergeCell ref="BB20:CA20"/>
    <mergeCell ref="CB20:DB20"/>
    <mergeCell ref="A21:AC21"/>
    <mergeCell ref="AD21:AI21"/>
    <mergeCell ref="AJ21:BA21"/>
    <mergeCell ref="BB21:CA21"/>
    <mergeCell ref="CB21:DB21"/>
    <mergeCell ref="A22:AC22"/>
    <mergeCell ref="AD22:AI22"/>
    <mergeCell ref="AJ22:BA22"/>
    <mergeCell ref="BB22:CA22"/>
    <mergeCell ref="CB22:DB22"/>
    <mergeCell ref="A23:AC23"/>
    <mergeCell ref="AD23:AI23"/>
    <mergeCell ref="AJ23:BA23"/>
    <mergeCell ref="BB23:CA23"/>
    <mergeCell ref="CB23:DB23"/>
    <mergeCell ref="A24:AC24"/>
    <mergeCell ref="AD24:AI24"/>
    <mergeCell ref="AJ24:BA24"/>
    <mergeCell ref="BB24:CA24"/>
    <mergeCell ref="CB24:DB24"/>
    <mergeCell ref="A25:AC25"/>
    <mergeCell ref="AD25:AI25"/>
    <mergeCell ref="AJ25:BA25"/>
    <mergeCell ref="BB25:CA25"/>
    <mergeCell ref="CB25:DB25"/>
    <mergeCell ref="A26:AC26"/>
    <mergeCell ref="AD26:AI26"/>
    <mergeCell ref="AJ26:BA26"/>
    <mergeCell ref="BB26:CA26"/>
    <mergeCell ref="CB26:DB26"/>
    <mergeCell ref="A27:AC27"/>
    <mergeCell ref="AD27:AI27"/>
    <mergeCell ref="AJ27:BA27"/>
    <mergeCell ref="BB27:CA27"/>
    <mergeCell ref="CB27:DB27"/>
    <mergeCell ref="A28:AC28"/>
    <mergeCell ref="AD28:AI28"/>
    <mergeCell ref="AJ28:BA28"/>
    <mergeCell ref="BB28:CA28"/>
    <mergeCell ref="CB28:DB28"/>
    <mergeCell ref="A29:AC29"/>
    <mergeCell ref="AD29:AI29"/>
    <mergeCell ref="AJ29:BA29"/>
    <mergeCell ref="BB29:CA29"/>
    <mergeCell ref="CB29:DB29"/>
    <mergeCell ref="A30:AC30"/>
    <mergeCell ref="AD30:AI30"/>
    <mergeCell ref="AJ30:BA30"/>
    <mergeCell ref="BB30:CA30"/>
    <mergeCell ref="CB30:DB30"/>
    <mergeCell ref="A31:AC31"/>
    <mergeCell ref="AD31:AI31"/>
    <mergeCell ref="AJ31:BA31"/>
    <mergeCell ref="BB31:CA31"/>
    <mergeCell ref="CB31:DB31"/>
    <mergeCell ref="A32:AC32"/>
    <mergeCell ref="AD32:AI32"/>
    <mergeCell ref="AJ32:BA32"/>
    <mergeCell ref="BB32:CA32"/>
    <mergeCell ref="CB32:DB32"/>
    <mergeCell ref="A33:AC33"/>
    <mergeCell ref="AD33:AI33"/>
    <mergeCell ref="AJ33:BA33"/>
    <mergeCell ref="BB33:CA33"/>
    <mergeCell ref="CB33:DB33"/>
    <mergeCell ref="A34:AC34"/>
    <mergeCell ref="AD34:AI34"/>
    <mergeCell ref="AJ34:BA34"/>
    <mergeCell ref="BB34:CA34"/>
    <mergeCell ref="CB34:DB34"/>
    <mergeCell ref="A35:AC35"/>
    <mergeCell ref="AD35:AI35"/>
    <mergeCell ref="AJ35:BA35"/>
    <mergeCell ref="BB35:CA35"/>
    <mergeCell ref="CB35:DB35"/>
    <mergeCell ref="A36:AC36"/>
    <mergeCell ref="AD36:AI36"/>
    <mergeCell ref="AJ36:BA36"/>
    <mergeCell ref="BB36:CA36"/>
    <mergeCell ref="CB36:DB36"/>
    <mergeCell ref="A37:AC37"/>
    <mergeCell ref="AD37:AI37"/>
    <mergeCell ref="AJ37:BA37"/>
    <mergeCell ref="BB37:CA37"/>
    <mergeCell ref="CB37:DB37"/>
    <mergeCell ref="A38:AC38"/>
    <mergeCell ref="AD38:AI38"/>
    <mergeCell ref="AJ38:BA38"/>
    <mergeCell ref="BB38:CA38"/>
    <mergeCell ref="CB38:DB38"/>
    <mergeCell ref="A39:AC39"/>
    <mergeCell ref="AD39:AI39"/>
    <mergeCell ref="AJ39:BA39"/>
    <mergeCell ref="BB39:CA39"/>
    <mergeCell ref="CB39:DB39"/>
    <mergeCell ref="A40:AC40"/>
    <mergeCell ref="AD40:AI40"/>
    <mergeCell ref="AJ40:BA40"/>
    <mergeCell ref="BB40:CA40"/>
    <mergeCell ref="CB40:DB40"/>
    <mergeCell ref="A41:AC41"/>
    <mergeCell ref="AD41:AI41"/>
    <mergeCell ref="AJ41:BA41"/>
    <mergeCell ref="BB41:CA41"/>
    <mergeCell ref="CB41:DB41"/>
    <mergeCell ref="A42:AC42"/>
    <mergeCell ref="AD42:AI42"/>
    <mergeCell ref="AJ42:BA42"/>
    <mergeCell ref="BB42:CA42"/>
    <mergeCell ref="CB42:DB42"/>
    <mergeCell ref="A43:AC43"/>
    <mergeCell ref="AD43:AI43"/>
    <mergeCell ref="AJ43:BA43"/>
    <mergeCell ref="BB43:CA43"/>
    <mergeCell ref="CB43:DB43"/>
    <mergeCell ref="A44:AC44"/>
    <mergeCell ref="AD44:AI44"/>
    <mergeCell ref="AJ44:BA44"/>
    <mergeCell ref="BB44:CA44"/>
    <mergeCell ref="CB44:DB44"/>
    <mergeCell ref="A45:AC45"/>
    <mergeCell ref="AD45:AI45"/>
    <mergeCell ref="AJ45:BA45"/>
    <mergeCell ref="BB45:CA45"/>
    <mergeCell ref="CB45:DB45"/>
    <mergeCell ref="A46:AC46"/>
    <mergeCell ref="AD46:AI46"/>
    <mergeCell ref="AJ46:BA46"/>
    <mergeCell ref="BB46:CA46"/>
    <mergeCell ref="CB46:DB46"/>
    <mergeCell ref="A47:AC47"/>
    <mergeCell ref="AD47:AI47"/>
    <mergeCell ref="AJ47:BA47"/>
    <mergeCell ref="BB47:CA47"/>
    <mergeCell ref="CB47:DB47"/>
    <mergeCell ref="A48:AC48"/>
    <mergeCell ref="AD48:AI48"/>
    <mergeCell ref="AJ48:BA48"/>
    <mergeCell ref="BB48:CA48"/>
    <mergeCell ref="CB48:DB48"/>
    <mergeCell ref="A49:AC49"/>
    <mergeCell ref="AD49:AI49"/>
    <mergeCell ref="AJ49:BA49"/>
    <mergeCell ref="BB49:CA49"/>
    <mergeCell ref="CB49:DB49"/>
    <mergeCell ref="A50:AC50"/>
    <mergeCell ref="AD50:AI50"/>
    <mergeCell ref="AJ50:BA50"/>
    <mergeCell ref="BB50:CA50"/>
    <mergeCell ref="CB50:DB50"/>
    <mergeCell ref="A51:AC51"/>
    <mergeCell ref="AD51:AI51"/>
    <mergeCell ref="AJ51:BA51"/>
    <mergeCell ref="BB51:CA51"/>
    <mergeCell ref="CB51:DB51"/>
    <mergeCell ref="A52:AC52"/>
    <mergeCell ref="AD52:AI52"/>
    <mergeCell ref="AJ52:BA52"/>
    <mergeCell ref="BB52:CA52"/>
    <mergeCell ref="CB52:DB52"/>
    <mergeCell ref="A53:AC53"/>
    <mergeCell ref="AD53:AI53"/>
    <mergeCell ref="AJ53:BA53"/>
    <mergeCell ref="BB53:CA53"/>
    <mergeCell ref="CB53:DB53"/>
    <mergeCell ref="A54:AC54"/>
    <mergeCell ref="AD54:AI54"/>
    <mergeCell ref="AJ54:BA54"/>
    <mergeCell ref="BB54:CA54"/>
    <mergeCell ref="CB54:DB54"/>
    <mergeCell ref="A55:AC55"/>
    <mergeCell ref="AD55:AI55"/>
    <mergeCell ref="AJ55:BA55"/>
    <mergeCell ref="BB55:CA55"/>
    <mergeCell ref="CB55:DB55"/>
    <mergeCell ref="A56:AC56"/>
    <mergeCell ref="AD56:AI56"/>
    <mergeCell ref="AJ56:BA56"/>
    <mergeCell ref="BB56:CA56"/>
    <mergeCell ref="CB56:DB56"/>
    <mergeCell ref="A57:AC57"/>
    <mergeCell ref="AD57:AI57"/>
    <mergeCell ref="AJ57:BA57"/>
    <mergeCell ref="BB57:CA57"/>
    <mergeCell ref="CB57:DB57"/>
    <mergeCell ref="A58:AC58"/>
    <mergeCell ref="AD58:AI58"/>
    <mergeCell ref="AJ58:BA58"/>
    <mergeCell ref="BB58:CA58"/>
    <mergeCell ref="CB58:DB58"/>
    <mergeCell ref="A59:AC59"/>
    <mergeCell ref="AD59:AI59"/>
    <mergeCell ref="AJ59:BA59"/>
    <mergeCell ref="BB59:CA59"/>
    <mergeCell ref="CB59:DB59"/>
    <mergeCell ref="A60:AC60"/>
    <mergeCell ref="AD60:AI60"/>
    <mergeCell ref="AJ60:BA60"/>
    <mergeCell ref="BB60:CA60"/>
    <mergeCell ref="CB60:DB60"/>
    <mergeCell ref="A61:AC61"/>
    <mergeCell ref="AD61:AI61"/>
    <mergeCell ref="AJ61:BA61"/>
    <mergeCell ref="BB61:CA61"/>
    <mergeCell ref="CB61:DB61"/>
    <mergeCell ref="A62:AC62"/>
    <mergeCell ref="AD62:AI62"/>
    <mergeCell ref="AJ62:BA62"/>
    <mergeCell ref="BB62:CA62"/>
    <mergeCell ref="CB62:DB62"/>
    <mergeCell ref="A63:AC63"/>
    <mergeCell ref="AD63:AI63"/>
    <mergeCell ref="AJ63:BA63"/>
    <mergeCell ref="BB63:CA63"/>
    <mergeCell ref="CB63:DB63"/>
    <mergeCell ref="A64:AC64"/>
    <mergeCell ref="AD64:AI64"/>
    <mergeCell ref="AJ64:BA64"/>
    <mergeCell ref="BB64:CA64"/>
    <mergeCell ref="CB64:DB64"/>
    <mergeCell ref="A65:AC65"/>
    <mergeCell ref="AD65:AI65"/>
    <mergeCell ref="AJ65:BA65"/>
    <mergeCell ref="BB65:CA65"/>
    <mergeCell ref="CB65:DB65"/>
    <mergeCell ref="A66:AC66"/>
    <mergeCell ref="AD66:AI66"/>
    <mergeCell ref="AJ66:BA66"/>
    <mergeCell ref="BB66:CA66"/>
    <mergeCell ref="CB66:DB66"/>
    <mergeCell ref="A67:AC67"/>
    <mergeCell ref="AD67:AI67"/>
    <mergeCell ref="AJ67:BA67"/>
    <mergeCell ref="BB67:CA67"/>
    <mergeCell ref="CB67:DB67"/>
    <mergeCell ref="A68:AC68"/>
    <mergeCell ref="AD68:AI68"/>
    <mergeCell ref="AJ68:BA68"/>
    <mergeCell ref="BB68:CA68"/>
    <mergeCell ref="CB68:DB68"/>
    <mergeCell ref="A69:AC69"/>
    <mergeCell ref="AD69:AI69"/>
    <mergeCell ref="AJ69:BA69"/>
    <mergeCell ref="BB69:CA69"/>
    <mergeCell ref="CB69:DB69"/>
    <mergeCell ref="A70:AC70"/>
    <mergeCell ref="AD70:AI70"/>
    <mergeCell ref="AJ70:BA70"/>
    <mergeCell ref="BB70:CA70"/>
    <mergeCell ref="CB70:DB70"/>
    <mergeCell ref="A71:AC71"/>
    <mergeCell ref="AD71:AI71"/>
    <mergeCell ref="AJ71:BA71"/>
    <mergeCell ref="BB71:CA71"/>
    <mergeCell ref="CB71:DB71"/>
    <mergeCell ref="A72:AC72"/>
    <mergeCell ref="AD72:AI72"/>
    <mergeCell ref="AJ72:BA72"/>
    <mergeCell ref="BB72:CA72"/>
    <mergeCell ref="CB72:DB72"/>
    <mergeCell ref="A73:AC73"/>
    <mergeCell ref="AD73:AI73"/>
    <mergeCell ref="AJ73:BA73"/>
    <mergeCell ref="BB73:CA73"/>
    <mergeCell ref="CB73:DB73"/>
    <mergeCell ref="A74:AC74"/>
    <mergeCell ref="AD74:AI74"/>
    <mergeCell ref="AJ74:BA74"/>
    <mergeCell ref="BB74:CA74"/>
    <mergeCell ref="CB74:DB74"/>
    <mergeCell ref="A75:AC75"/>
    <mergeCell ref="AD75:AI75"/>
    <mergeCell ref="AJ75:BA75"/>
    <mergeCell ref="BB75:CA75"/>
    <mergeCell ref="CB75:DB75"/>
    <mergeCell ref="A76:AC76"/>
    <mergeCell ref="AD76:AI76"/>
    <mergeCell ref="AJ76:BA76"/>
    <mergeCell ref="BB76:CA76"/>
    <mergeCell ref="CB76:DB76"/>
    <mergeCell ref="A77:AC77"/>
    <mergeCell ref="AD77:AI77"/>
    <mergeCell ref="AJ77:BA77"/>
    <mergeCell ref="BB77:CA77"/>
    <mergeCell ref="CB77:DB77"/>
    <mergeCell ref="A84:AC84"/>
    <mergeCell ref="AD84:AI84"/>
    <mergeCell ref="AJ84:BA84"/>
    <mergeCell ref="BB84:CA84"/>
    <mergeCell ref="CB84:DB84"/>
    <mergeCell ref="A85:AC85"/>
    <mergeCell ref="AD85:AI85"/>
    <mergeCell ref="AJ85:BA85"/>
    <mergeCell ref="BB85:CA85"/>
    <mergeCell ref="CB85:DB85"/>
    <mergeCell ref="A86:AC86"/>
    <mergeCell ref="AD86:AI86"/>
    <mergeCell ref="AJ86:BA86"/>
    <mergeCell ref="BB86:CA86"/>
    <mergeCell ref="CB86:DB86"/>
    <mergeCell ref="A87:AC87"/>
    <mergeCell ref="AD87:AI87"/>
    <mergeCell ref="AJ87:BA87"/>
    <mergeCell ref="BB87:CA87"/>
    <mergeCell ref="CB87:DB87"/>
    <mergeCell ref="A88:AC88"/>
    <mergeCell ref="AD88:AI88"/>
    <mergeCell ref="AJ88:BA88"/>
    <mergeCell ref="BB88:CA88"/>
    <mergeCell ref="CB88:DB88"/>
    <mergeCell ref="A89:AC89"/>
    <mergeCell ref="AD89:AI89"/>
    <mergeCell ref="AJ89:BA89"/>
    <mergeCell ref="BB89:CA89"/>
    <mergeCell ref="CB89:DB89"/>
    <mergeCell ref="A90:AC90"/>
    <mergeCell ref="AD90:AI90"/>
    <mergeCell ref="AJ90:BA90"/>
    <mergeCell ref="BB90:CA90"/>
    <mergeCell ref="CB90:DB90"/>
    <mergeCell ref="A91:AC91"/>
    <mergeCell ref="AD91:AI91"/>
    <mergeCell ref="AJ91:BA91"/>
    <mergeCell ref="BB91:CA91"/>
    <mergeCell ref="CB91:DB91"/>
    <mergeCell ref="A92:AC92"/>
    <mergeCell ref="AD92:AI92"/>
    <mergeCell ref="AJ92:BA92"/>
    <mergeCell ref="BB92:CA92"/>
    <mergeCell ref="CB92:DB92"/>
    <mergeCell ref="A93:AC93"/>
    <mergeCell ref="AD93:AI93"/>
    <mergeCell ref="AJ93:BA93"/>
    <mergeCell ref="BB93:CA93"/>
    <mergeCell ref="CB93:DB93"/>
    <mergeCell ref="A94:AC94"/>
    <mergeCell ref="AD94:AI94"/>
    <mergeCell ref="AJ94:BA94"/>
    <mergeCell ref="BB94:CA94"/>
    <mergeCell ref="CB94:DB94"/>
    <mergeCell ref="A95:AC95"/>
    <mergeCell ref="AD95:AI95"/>
    <mergeCell ref="AJ95:BA95"/>
    <mergeCell ref="BB95:CA95"/>
    <mergeCell ref="CB95:DB95"/>
    <mergeCell ref="A96:AC96"/>
    <mergeCell ref="AD96:AI96"/>
    <mergeCell ref="AJ96:BA96"/>
    <mergeCell ref="BB96:CA96"/>
    <mergeCell ref="CB96:DB96"/>
    <mergeCell ref="A97:AC97"/>
    <mergeCell ref="AD97:AI97"/>
    <mergeCell ref="AJ97:BA97"/>
    <mergeCell ref="BB97:CA97"/>
    <mergeCell ref="CB97:DB97"/>
    <mergeCell ref="A98:AC98"/>
    <mergeCell ref="AD98:AI98"/>
    <mergeCell ref="AJ98:BA98"/>
    <mergeCell ref="BB98:CA98"/>
    <mergeCell ref="CB98:DB98"/>
    <mergeCell ref="A99:AC99"/>
    <mergeCell ref="AD99:AI99"/>
    <mergeCell ref="AJ99:BA99"/>
    <mergeCell ref="BB99:CA99"/>
    <mergeCell ref="CB99:DB99"/>
    <mergeCell ref="A100:AC100"/>
    <mergeCell ref="AD100:AI100"/>
    <mergeCell ref="AJ100:BA100"/>
    <mergeCell ref="BB100:CA100"/>
    <mergeCell ref="CB100:DB100"/>
    <mergeCell ref="A101:AC101"/>
    <mergeCell ref="AD101:AI101"/>
    <mergeCell ref="AJ101:BA101"/>
    <mergeCell ref="BB101:CA101"/>
    <mergeCell ref="CB101:DB101"/>
    <mergeCell ref="A102:AC102"/>
    <mergeCell ref="AD102:AI102"/>
    <mergeCell ref="AJ102:BA102"/>
    <mergeCell ref="BB102:CA102"/>
    <mergeCell ref="CB102:DB102"/>
    <mergeCell ref="A103:AC103"/>
    <mergeCell ref="AD103:AI103"/>
    <mergeCell ref="AJ103:BA103"/>
    <mergeCell ref="BB103:CA103"/>
    <mergeCell ref="CB103:DB103"/>
    <mergeCell ref="A104:AC104"/>
    <mergeCell ref="AD104:AI104"/>
    <mergeCell ref="AJ104:BA104"/>
    <mergeCell ref="BB104:CA104"/>
    <mergeCell ref="CB104:DB104"/>
    <mergeCell ref="A105:AC105"/>
    <mergeCell ref="AD105:AI105"/>
    <mergeCell ref="AJ105:BA105"/>
    <mergeCell ref="BB105:CA105"/>
    <mergeCell ref="CB105:DB105"/>
    <mergeCell ref="A106:AC106"/>
    <mergeCell ref="AD106:AI106"/>
    <mergeCell ref="AJ106:BA106"/>
    <mergeCell ref="BB106:CA106"/>
    <mergeCell ref="CB106:DB106"/>
    <mergeCell ref="A107:AC107"/>
    <mergeCell ref="AD107:AI107"/>
    <mergeCell ref="AJ107:BA107"/>
    <mergeCell ref="BB107:CA107"/>
    <mergeCell ref="CB107:DB107"/>
  </mergeCells>
  <printOptions/>
  <pageMargins left="0.7874015748031497" right="0.4724409448818898" top="0.5905511811023623" bottom="0.31496062992125984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91"/>
  <sheetViews>
    <sheetView view="pageBreakPreview" zoomScaleSheetLayoutView="100" zoomScalePageLayoutView="0" workbookViewId="0" topLeftCell="A276">
      <selection activeCell="FK284" sqref="FK284"/>
    </sheetView>
  </sheetViews>
  <sheetFormatPr defaultColWidth="0.875" defaultRowHeight="12.75"/>
  <cols>
    <col min="1" max="41" width="0.875" style="1" customWidth="1"/>
    <col min="42" max="42" width="6.25390625" style="1" customWidth="1"/>
    <col min="43" max="74" width="0.875" style="1" customWidth="1"/>
    <col min="75" max="75" width="2.125" style="1" customWidth="1"/>
    <col min="76" max="84" width="0.875" style="1" customWidth="1"/>
    <col min="85" max="85" width="2.625" style="1" customWidth="1"/>
    <col min="86" max="16384" width="0.875" style="1" customWidth="1"/>
  </cols>
  <sheetData>
    <row r="1" spans="2:106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7" t="s">
        <v>44</v>
      </c>
    </row>
    <row r="2" spans="1:106" ht="21" customHeight="1">
      <c r="A2" s="129" t="s">
        <v>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</row>
    <row r="3" spans="1:106" ht="12.7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111" t="s">
        <v>8</v>
      </c>
      <c r="AE3" s="112"/>
      <c r="AF3" s="112"/>
      <c r="AG3" s="112"/>
      <c r="AH3" s="112"/>
      <c r="AI3" s="113"/>
      <c r="AJ3" s="111" t="s">
        <v>55</v>
      </c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8"/>
      <c r="BB3" s="111" t="s">
        <v>26</v>
      </c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3"/>
      <c r="BP3" s="53" t="s">
        <v>11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5"/>
    </row>
    <row r="4" spans="1:106" ht="4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0"/>
      <c r="AD4" s="114"/>
      <c r="AE4" s="109"/>
      <c r="AF4" s="109"/>
      <c r="AG4" s="109"/>
      <c r="AH4" s="109"/>
      <c r="AI4" s="110"/>
      <c r="AJ4" s="114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14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55" t="s">
        <v>18</v>
      </c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52"/>
      <c r="CC4" s="56" t="s">
        <v>19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8"/>
      <c r="CP4" s="56" t="s">
        <v>20</v>
      </c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</row>
    <row r="5" spans="1:106" ht="13.5" thickBot="1">
      <c r="A5" s="59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>
        <v>2</v>
      </c>
      <c r="AE5" s="61"/>
      <c r="AF5" s="61"/>
      <c r="AG5" s="61"/>
      <c r="AH5" s="61"/>
      <c r="AI5" s="61"/>
      <c r="AJ5" s="62">
        <v>3</v>
      </c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3">
        <v>4</v>
      </c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130">
        <v>5</v>
      </c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2"/>
      <c r="CC5" s="130">
        <v>6</v>
      </c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2"/>
      <c r="CP5" s="130">
        <v>7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</row>
    <row r="6" spans="1:106" ht="15" customHeight="1">
      <c r="A6" s="80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  <c r="AD6" s="106" t="s">
        <v>22</v>
      </c>
      <c r="AE6" s="107"/>
      <c r="AF6" s="107"/>
      <c r="AG6" s="107"/>
      <c r="AH6" s="107"/>
      <c r="AI6" s="107"/>
      <c r="AJ6" s="108" t="s">
        <v>9</v>
      </c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85">
        <f>'[1]стр.2'!$BC$5</f>
        <v>666903756.24</v>
      </c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7"/>
      <c r="BP6" s="85">
        <f>'[1]стр.2'!$BY$5</f>
        <v>608181381.5</v>
      </c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7"/>
      <c r="CC6" s="85">
        <f>'[1]стр.2'!$BY$5</f>
        <v>608181381.5</v>
      </c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121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122"/>
    </row>
    <row r="7" spans="1:106" ht="15" customHeight="1">
      <c r="A7" s="103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73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5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  <c r="CC7" s="75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7"/>
      <c r="CP7" s="75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123"/>
    </row>
    <row r="8" spans="1:106" ht="29.25" customHeight="1">
      <c r="A8" s="91" t="str">
        <f>'[1]стр.2'!A7</f>
        <v>ОБЩЕГОСУДАРСТВЕННЫЕ ВОПРОСЫ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  <c r="AD8" s="94" t="s">
        <v>22</v>
      </c>
      <c r="AE8" s="95"/>
      <c r="AF8" s="95"/>
      <c r="AG8" s="95"/>
      <c r="AH8" s="95"/>
      <c r="AI8" s="95"/>
      <c r="AJ8" s="95" t="str">
        <f>'[1]стр.2'!AH7</f>
        <v>000 0100 0000000000 000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>
        <f>'[1]стр.2'!BC7</f>
        <v>84817908.5</v>
      </c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8"/>
      <c r="BP8" s="96">
        <f>'[1]стр.2'!BY7</f>
        <v>79748574.86</v>
      </c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8"/>
      <c r="CC8" s="96">
        <f>'[1]стр.2'!BY7</f>
        <v>79748574.86</v>
      </c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8"/>
      <c r="CP8" s="124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125"/>
    </row>
    <row r="9" spans="1:106" ht="53.25" customHeight="1">
      <c r="A9" s="15" t="str">
        <f>'[1]стр.2'!A8</f>
        <v>Функционирование высшего должностного лица субъекта Российской Федерации и муниципального образования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  <c r="AD9" s="18" t="s">
        <v>22</v>
      </c>
      <c r="AE9" s="19"/>
      <c r="AF9" s="19"/>
      <c r="AG9" s="19"/>
      <c r="AH9" s="19"/>
      <c r="AI9" s="19"/>
      <c r="AJ9" s="19" t="str">
        <f>'[1]стр.2'!AH8</f>
        <v>000 0102 0000000000 000</v>
      </c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0">
        <f>'[1]стр.2'!BC8</f>
        <v>3688239.41</v>
      </c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2"/>
      <c r="BP9" s="20">
        <f>'[1]стр.2'!BY8</f>
        <v>3669758.34</v>
      </c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2"/>
      <c r="CC9" s="20">
        <f>'[1]стр.2'!BY8</f>
        <v>3669758.34</v>
      </c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2"/>
      <c r="CP9" s="99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100"/>
    </row>
    <row r="10" spans="1:106" ht="108.75" customHeight="1">
      <c r="A10" s="15" t="str">
        <f>'[1]стр.2'!A9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8" t="str">
        <f aca="true" t="shared" si="0" ref="AD10:AD19">$AD$9</f>
        <v>200</v>
      </c>
      <c r="AE10" s="19"/>
      <c r="AF10" s="19"/>
      <c r="AG10" s="19"/>
      <c r="AH10" s="19"/>
      <c r="AI10" s="19"/>
      <c r="AJ10" s="19" t="str">
        <f>'[1]стр.2'!AH9</f>
        <v>000 0102 0000000000 100</v>
      </c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0">
        <f>'[1]стр.2'!BC9</f>
        <v>3677739.41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0">
        <f>'[1]стр.2'!BY9</f>
        <v>3659258.34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2"/>
      <c r="CC10" s="20">
        <f>'[1]стр.2'!BY9</f>
        <v>3659258.34</v>
      </c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2"/>
      <c r="CP10" s="99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100"/>
    </row>
    <row r="11" spans="1:106" ht="38.25" customHeight="1">
      <c r="A11" s="15" t="str">
        <f>'[1]стр.2'!A10</f>
        <v>Расходы на выплаты персоналу государственных (муниципальных) органов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8" t="str">
        <f t="shared" si="0"/>
        <v>200</v>
      </c>
      <c r="AE11" s="19"/>
      <c r="AF11" s="19"/>
      <c r="AG11" s="19"/>
      <c r="AH11" s="19"/>
      <c r="AI11" s="19"/>
      <c r="AJ11" s="19" t="str">
        <f>'[1]стр.2'!AH10</f>
        <v>000 0102 0000000000 120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>
        <f>'[1]стр.2'!BC10</f>
        <v>3677739.41</v>
      </c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20">
        <f>'[1]стр.2'!BY10</f>
        <v>3659258.34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/>
      <c r="CC11" s="20">
        <f>'[1]стр.2'!BY10</f>
        <v>3659258.34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2"/>
      <c r="CP11" s="99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100"/>
    </row>
    <row r="12" spans="1:106" ht="36.75" customHeight="1">
      <c r="A12" s="15" t="str">
        <f>'[1]стр.2'!A11</f>
        <v>Фонд оплаты труда государственных (муниципальных) органов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18" t="str">
        <f t="shared" si="0"/>
        <v>200</v>
      </c>
      <c r="AE12" s="19"/>
      <c r="AF12" s="19"/>
      <c r="AG12" s="19"/>
      <c r="AH12" s="19"/>
      <c r="AI12" s="19"/>
      <c r="AJ12" s="19" t="str">
        <f>'[1]стр.2'!AH11</f>
        <v>000 0102 0000000000 121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>
        <f>'[1]стр.2'!BC11</f>
        <v>2693800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20">
        <f>'[1]стр.2'!BY11</f>
        <v>2693799.93</v>
      </c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2"/>
      <c r="CC12" s="20">
        <f>'[1]стр.2'!BY11</f>
        <v>2693799.93</v>
      </c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2"/>
      <c r="CP12" s="99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100"/>
    </row>
    <row r="13" spans="1:106" ht="56.25" customHeight="1">
      <c r="A13" s="15" t="str">
        <f>'[1]стр.2'!A12</f>
        <v>Иные выплаты персоналу государственных (муниципальных) органов, за исключением фонда оплаты труда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8" t="str">
        <f t="shared" si="0"/>
        <v>200</v>
      </c>
      <c r="AE13" s="19"/>
      <c r="AF13" s="19"/>
      <c r="AG13" s="19"/>
      <c r="AH13" s="19"/>
      <c r="AI13" s="19"/>
      <c r="AJ13" s="19" t="str">
        <f>'[1]стр.2'!AH12</f>
        <v>000 0102 0000000000 122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>
        <f>'[1]стр.2'!BC12</f>
        <v>390300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20">
        <f>'[1]стр.2'!BY12</f>
        <v>371819</v>
      </c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/>
      <c r="CC13" s="20">
        <f>'[1]стр.2'!BY12</f>
        <v>371819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2"/>
      <c r="CP13" s="99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100"/>
    </row>
    <row r="14" spans="1:106" ht="69" customHeight="1">
      <c r="A14" s="15" t="str">
        <f>'[1]стр.2'!A13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7"/>
      <c r="AD14" s="18" t="str">
        <f t="shared" si="0"/>
        <v>200</v>
      </c>
      <c r="AE14" s="19"/>
      <c r="AF14" s="19"/>
      <c r="AG14" s="19"/>
      <c r="AH14" s="19"/>
      <c r="AI14" s="19"/>
      <c r="AJ14" s="19" t="str">
        <f>'[1]стр.2'!AH13</f>
        <v>000 0102 0000000000 129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">
        <f>'[1]стр.2'!BC13</f>
        <v>593639.41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2"/>
      <c r="BP14" s="20">
        <f>'[1]стр.2'!BY13</f>
        <v>593639.41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/>
      <c r="CC14" s="20">
        <f>'[1]стр.2'!BY13</f>
        <v>593639.41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2"/>
      <c r="CP14" s="99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100"/>
    </row>
    <row r="15" spans="1:106" ht="49.5" customHeight="1">
      <c r="A15" s="15" t="str">
        <f>'[1]стр.2'!A14</f>
        <v>Закупка товаров, работ и услуг для обеспечения государственных (муниципальных) нужд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18" t="str">
        <f t="shared" si="0"/>
        <v>200</v>
      </c>
      <c r="AE15" s="19"/>
      <c r="AF15" s="19"/>
      <c r="AG15" s="19"/>
      <c r="AH15" s="19"/>
      <c r="AI15" s="19"/>
      <c r="AJ15" s="19" t="str">
        <f>'[1]стр.2'!AH14</f>
        <v>000 0102 0000000000 200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0">
        <f>'[1]стр.2'!BC14</f>
        <v>10500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>
        <f>'[1]стр.2'!BY14</f>
        <v>10500</v>
      </c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/>
      <c r="CC15" s="20">
        <f>'[1]стр.2'!BY14</f>
        <v>10500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2"/>
      <c r="CP15" s="99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100"/>
    </row>
    <row r="16" spans="1:106" ht="54" customHeight="1">
      <c r="A16" s="15" t="str">
        <f>'[1]стр.2'!A15</f>
        <v>Иные закупки товаров, работ и услуг для обеспечения государственных (муниципальных) нужд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  <c r="AD16" s="18" t="str">
        <f t="shared" si="0"/>
        <v>200</v>
      </c>
      <c r="AE16" s="19"/>
      <c r="AF16" s="19"/>
      <c r="AG16" s="19"/>
      <c r="AH16" s="19"/>
      <c r="AI16" s="19"/>
      <c r="AJ16" s="19" t="str">
        <f>'[1]стр.2'!AH15</f>
        <v>000 0102 0000000000 240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0">
        <f>'[1]стр.2'!BC15</f>
        <v>10500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0">
        <f>'[1]стр.2'!BY15</f>
        <v>10500</v>
      </c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/>
      <c r="CC16" s="20">
        <f>'[1]стр.2'!BY15</f>
        <v>10500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2"/>
      <c r="CP16" s="99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100"/>
    </row>
    <row r="17" spans="1:106" ht="27" customHeight="1">
      <c r="A17" s="15" t="str">
        <f>'[1]стр.2'!A16</f>
        <v>Прочая закупка товаров, работ и услуг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18" t="str">
        <f t="shared" si="0"/>
        <v>200</v>
      </c>
      <c r="AE17" s="19"/>
      <c r="AF17" s="19"/>
      <c r="AG17" s="19"/>
      <c r="AH17" s="19"/>
      <c r="AI17" s="19"/>
      <c r="AJ17" s="19" t="str">
        <f>'[1]стр.2'!AH16</f>
        <v>000 0102 0000000000 244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>
        <f>'[1]стр.2'!BC16</f>
        <v>10500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0">
        <f>'[1]стр.2'!BY16</f>
        <v>10500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20">
        <f>'[1]стр.2'!BY16</f>
        <v>10500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2"/>
      <c r="CP17" s="99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100"/>
    </row>
    <row r="18" spans="1:106" ht="70.5" customHeight="1">
      <c r="A18" s="15" t="str">
        <f>'[1]стр.2'!A17</f>
        <v> 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7"/>
      <c r="AD18" s="18" t="str">
        <f t="shared" si="0"/>
        <v>200</v>
      </c>
      <c r="AE18" s="19"/>
      <c r="AF18" s="19"/>
      <c r="AG18" s="19"/>
      <c r="AH18" s="19"/>
      <c r="AI18" s="19"/>
      <c r="AJ18" s="19" t="str">
        <f>'[1]стр.2'!AH17</f>
        <v>000 0103 0000000000 000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>
        <f>'[1]стр.2'!BC17</f>
        <v>2473067.2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/>
      <c r="BP18" s="20">
        <f>'[1]стр.2'!BY17</f>
        <v>2458044.68</v>
      </c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20">
        <f>'[1]стр.2'!BY17</f>
        <v>2458044.68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2"/>
      <c r="CP18" s="99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100"/>
    </row>
    <row r="19" spans="1:106" ht="102.75" customHeight="1">
      <c r="A19" s="15" t="str">
        <f>'[1]стр.2'!A18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18" t="str">
        <f t="shared" si="0"/>
        <v>200</v>
      </c>
      <c r="AE19" s="19"/>
      <c r="AF19" s="19"/>
      <c r="AG19" s="19"/>
      <c r="AH19" s="19"/>
      <c r="AI19" s="19"/>
      <c r="AJ19" s="19" t="str">
        <f>'[1]стр.2'!AH18</f>
        <v>000 0103 0000000000 100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>
        <f>'[1]стр.2'!BC18</f>
        <v>2441617.2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20">
        <f>'[1]стр.2'!BY18</f>
        <v>2426620.14</v>
      </c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2"/>
      <c r="CC19" s="20">
        <f>'[1]стр.2'!BY18</f>
        <v>2426620.14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2"/>
      <c r="CP19" s="99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100"/>
    </row>
    <row r="20" spans="1:106" ht="39" customHeight="1">
      <c r="A20" s="15" t="str">
        <f>'[1]стр.2'!A19</f>
        <v>Расходы на выплаты персоналу государственных (муниципальных) органов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  <c r="AD20" s="18" t="str">
        <f aca="true" t="shared" si="1" ref="AD20:AD29">$AD$9</f>
        <v>200</v>
      </c>
      <c r="AE20" s="19"/>
      <c r="AF20" s="19"/>
      <c r="AG20" s="19"/>
      <c r="AH20" s="19"/>
      <c r="AI20" s="19"/>
      <c r="AJ20" s="19" t="str">
        <f>'[1]стр.2'!AH19</f>
        <v>000 0103 0000000000 120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>
        <f>'[1]стр.2'!BC19</f>
        <v>2441617.2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20">
        <f>'[1]стр.2'!BY19</f>
        <v>2426620.14</v>
      </c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2"/>
      <c r="CC20" s="20">
        <f>'[1]стр.2'!BY19</f>
        <v>2426620.14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2"/>
      <c r="CP20" s="99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100"/>
    </row>
    <row r="21" spans="1:106" ht="41.25" customHeight="1">
      <c r="A21" s="15" t="str">
        <f>'[1]стр.2'!A20</f>
        <v>Фонд оплаты труда государственных (муниципальных) органов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  <c r="AD21" s="18" t="str">
        <f t="shared" si="1"/>
        <v>200</v>
      </c>
      <c r="AE21" s="19"/>
      <c r="AF21" s="19"/>
      <c r="AG21" s="19"/>
      <c r="AH21" s="19"/>
      <c r="AI21" s="19"/>
      <c r="AJ21" s="19" t="str">
        <f>'[1]стр.2'!AH20</f>
        <v>000 0103 0000000000 121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0">
        <f>'[1]стр.2'!BC20</f>
        <v>1743600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20">
        <f>'[1]стр.2'!BY20</f>
        <v>1743546.5</v>
      </c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2"/>
      <c r="CC21" s="20">
        <f>'[1]стр.2'!BY20</f>
        <v>1743546.5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2"/>
      <c r="CP21" s="99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100"/>
    </row>
    <row r="22" spans="1:106" ht="57.75" customHeight="1">
      <c r="A22" s="15" t="str">
        <f>'[1]стр.2'!A21</f>
        <v>Иные выплаты персоналу государственных (муниципальных) органов, за исключением фонда оплаты труда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  <c r="AD22" s="18" t="str">
        <f t="shared" si="1"/>
        <v>200</v>
      </c>
      <c r="AE22" s="19"/>
      <c r="AF22" s="19"/>
      <c r="AG22" s="19"/>
      <c r="AH22" s="19"/>
      <c r="AI22" s="19"/>
      <c r="AJ22" s="19" t="str">
        <f>'[1]стр.2'!AH21</f>
        <v>000 0103 0000000000 122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>
        <f>'[1]стр.2'!BC21</f>
        <v>224760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/>
      <c r="BP22" s="20">
        <f>'[1]стр.2'!BY21</f>
        <v>223060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/>
      <c r="CC22" s="20">
        <f>'[1]стр.2'!BY21</f>
        <v>223060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2"/>
      <c r="CP22" s="99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100"/>
    </row>
    <row r="23" spans="1:106" ht="74.25" customHeight="1">
      <c r="A23" s="15" t="str">
        <f>'[1]стр.2'!A22</f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  <c r="AD23" s="18" t="str">
        <f t="shared" si="1"/>
        <v>200</v>
      </c>
      <c r="AE23" s="19"/>
      <c r="AF23" s="19"/>
      <c r="AG23" s="19"/>
      <c r="AH23" s="19"/>
      <c r="AI23" s="19"/>
      <c r="AJ23" s="19" t="str">
        <f>'[1]стр.2'!AH22</f>
        <v>000 0103 0000000000 129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0">
        <f>'[1]стр.2'!BC22</f>
        <v>473257.2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>
        <f>'[1]стр.2'!BY22</f>
        <v>460013.64</v>
      </c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/>
      <c r="CC23" s="20">
        <f>'[1]стр.2'!BY22</f>
        <v>460013.64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2"/>
      <c r="CP23" s="99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100"/>
    </row>
    <row r="24" spans="1:106" ht="46.5" customHeight="1">
      <c r="A24" s="15" t="str">
        <f>'[1]стр.2'!A23</f>
        <v>Закупка товаров, работ и услуг для обеспечения государственных (муниципальных) нужд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18" t="str">
        <f t="shared" si="1"/>
        <v>200</v>
      </c>
      <c r="AE24" s="19"/>
      <c r="AF24" s="19"/>
      <c r="AG24" s="19"/>
      <c r="AH24" s="19"/>
      <c r="AI24" s="19"/>
      <c r="AJ24" s="19" t="str">
        <f>'[1]стр.2'!AH23</f>
        <v>000 0103 0000000000 200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0">
        <f>'[1]стр.2'!BC23</f>
        <v>31350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0">
        <f>'[1]стр.2'!BY23</f>
        <v>31350</v>
      </c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2"/>
      <c r="CC24" s="20">
        <f>'[1]стр.2'!BY23</f>
        <v>31350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2"/>
      <c r="CP24" s="99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100"/>
    </row>
    <row r="25" spans="1:106" ht="52.5" customHeight="1">
      <c r="A25" s="15" t="str">
        <f>'[1]стр.2'!A24</f>
        <v>Иные закупки товаров, работ и услуг для обеспечения государственных (муниципальных) нужд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/>
      <c r="AD25" s="18" t="str">
        <f t="shared" si="1"/>
        <v>200</v>
      </c>
      <c r="AE25" s="19"/>
      <c r="AF25" s="19"/>
      <c r="AG25" s="19"/>
      <c r="AH25" s="19"/>
      <c r="AI25" s="19"/>
      <c r="AJ25" s="19" t="str">
        <f>'[1]стр.2'!AH24</f>
        <v>000 0103 0000000000 240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0">
        <f>'[1]стр.2'!BC24</f>
        <v>31350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0">
        <f>'[1]стр.2'!BY24</f>
        <v>31350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2"/>
      <c r="CC25" s="20">
        <f>'[1]стр.2'!BY24</f>
        <v>31350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2"/>
      <c r="CP25" s="99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100"/>
    </row>
    <row r="26" spans="1:106" ht="27.75" customHeight="1">
      <c r="A26" s="15" t="str">
        <f>'[1]стр.2'!A25</f>
        <v>Прочая закупка товаров, работ и услуг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18" t="str">
        <f t="shared" si="1"/>
        <v>200</v>
      </c>
      <c r="AE26" s="19"/>
      <c r="AF26" s="19"/>
      <c r="AG26" s="19"/>
      <c r="AH26" s="19"/>
      <c r="AI26" s="19"/>
      <c r="AJ26" s="19" t="str">
        <f>'[1]стр.2'!AH25</f>
        <v>000 0103 0000000000 244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>
        <f>'[1]стр.2'!BC25</f>
        <v>31350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0">
        <f>'[1]стр.2'!BY25</f>
        <v>31350</v>
      </c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2"/>
      <c r="CC26" s="20">
        <f>'[1]стр.2'!BY25</f>
        <v>31350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2"/>
      <c r="CP26" s="99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100"/>
    </row>
    <row r="27" spans="1:106" ht="18.75" customHeight="1">
      <c r="A27" s="15" t="str">
        <f>'[1]стр.2'!A26</f>
        <v>Иные бюджетные ассигнования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/>
      <c r="AD27" s="18" t="str">
        <f t="shared" si="1"/>
        <v>200</v>
      </c>
      <c r="AE27" s="19"/>
      <c r="AF27" s="19"/>
      <c r="AG27" s="19"/>
      <c r="AH27" s="19"/>
      <c r="AI27" s="19"/>
      <c r="AJ27" s="19" t="str">
        <f>'[1]стр.2'!AH26</f>
        <v>000 0103 0000000000 800</v>
      </c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>
        <f>'[1]стр.2'!BC26</f>
        <v>100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>
        <f>'[1]стр.2'!BY26</f>
        <v>74.54</v>
      </c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2"/>
      <c r="CC27" s="20">
        <f>'[1]стр.2'!BY26</f>
        <v>74.54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2"/>
      <c r="CP27" s="99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100"/>
    </row>
    <row r="28" spans="1:106" ht="21.75" customHeight="1">
      <c r="A28" s="15" t="str">
        <f>'[1]стр.2'!A27</f>
        <v> Уплата налогов, сборов и иных платежей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7"/>
      <c r="AD28" s="18" t="str">
        <f t="shared" si="1"/>
        <v>200</v>
      </c>
      <c r="AE28" s="19"/>
      <c r="AF28" s="19"/>
      <c r="AG28" s="19"/>
      <c r="AH28" s="19"/>
      <c r="AI28" s="19"/>
      <c r="AJ28" s="19" t="str">
        <f>'[1]стр.2'!AH27</f>
        <v>000 0103 0000000000 850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0">
        <f>'[1]стр.2'!BC27</f>
        <v>100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20">
        <f>'[1]стр.2'!BY27</f>
        <v>74.54</v>
      </c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/>
      <c r="CC28" s="20">
        <f>'[1]стр.2'!BY27</f>
        <v>74.54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2"/>
      <c r="CP28" s="99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100"/>
    </row>
    <row r="29" spans="1:106" ht="15" customHeight="1">
      <c r="A29" s="15" t="str">
        <f>'[1]стр.2'!A28</f>
        <v>  Уплата иных платежей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/>
      <c r="AD29" s="18" t="str">
        <f t="shared" si="1"/>
        <v>200</v>
      </c>
      <c r="AE29" s="19"/>
      <c r="AF29" s="19"/>
      <c r="AG29" s="19"/>
      <c r="AH29" s="19"/>
      <c r="AI29" s="19"/>
      <c r="AJ29" s="19" t="str">
        <f>'[1]стр.2'!AH28</f>
        <v>000 0103 0000000000 853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0">
        <f>'[1]стр.2'!BC28</f>
        <v>100</v>
      </c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2"/>
      <c r="BP29" s="20">
        <f>'[1]стр.2'!BY28</f>
        <v>74.54</v>
      </c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2"/>
      <c r="CC29" s="20">
        <f>'[1]стр.2'!BY28</f>
        <v>74.54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2"/>
      <c r="CP29" s="99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100"/>
    </row>
    <row r="30" spans="1:106" ht="93" customHeight="1">
      <c r="A30" s="15" t="str">
        <f>'[1]стр.2'!A29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  <c r="AD30" s="18" t="str">
        <f aca="true" t="shared" si="2" ref="AD30:AD39">$AD$9</f>
        <v>200</v>
      </c>
      <c r="AE30" s="19"/>
      <c r="AF30" s="19"/>
      <c r="AG30" s="19"/>
      <c r="AH30" s="19"/>
      <c r="AI30" s="19"/>
      <c r="AJ30" s="19" t="str">
        <f>'[1]стр.2'!AH29</f>
        <v>000 0104 0000000000 000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0">
        <f>'[1]стр.2'!BC29</f>
        <v>53015882.55</v>
      </c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2"/>
      <c r="BP30" s="20">
        <f>'[1]стр.2'!BY29</f>
        <v>51163602.58</v>
      </c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2"/>
      <c r="CC30" s="20">
        <f>'[1]стр.2'!BY29</f>
        <v>51163602.58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2"/>
      <c r="CP30" s="99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100"/>
    </row>
    <row r="31" spans="1:106" ht="106.5" customHeight="1">
      <c r="A31" s="15" t="str">
        <f>'[1]стр.2'!A30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/>
      <c r="AD31" s="18" t="str">
        <f t="shared" si="2"/>
        <v>200</v>
      </c>
      <c r="AE31" s="19"/>
      <c r="AF31" s="19"/>
      <c r="AG31" s="19"/>
      <c r="AH31" s="19"/>
      <c r="AI31" s="19"/>
      <c r="AJ31" s="19" t="str">
        <f>'[1]стр.2'!AH30</f>
        <v>000 0104 00000000000 100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>
        <f>'[1]стр.2'!BC30</f>
        <v>45815334.88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2"/>
      <c r="BP31" s="20">
        <f>'[1]стр.2'!BY30</f>
        <v>44489044.23</v>
      </c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2"/>
      <c r="CC31" s="20">
        <f>'[1]стр.2'!BY30</f>
        <v>44489044.23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2"/>
      <c r="CP31" s="99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100"/>
    </row>
    <row r="32" spans="1:106" ht="34.5" customHeight="1">
      <c r="A32" s="15" t="str">
        <f>'[1]стр.2'!A31</f>
        <v>Расходы на выплаты персоналу государственных (муниципальных) органов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/>
      <c r="AD32" s="18" t="str">
        <f t="shared" si="2"/>
        <v>200</v>
      </c>
      <c r="AE32" s="19"/>
      <c r="AF32" s="19"/>
      <c r="AG32" s="19"/>
      <c r="AH32" s="19"/>
      <c r="AI32" s="19"/>
      <c r="AJ32" s="19" t="str">
        <f>'[1]стр.2'!AH31</f>
        <v>000 0104 0000000000 120</v>
      </c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>
        <f>'[1]стр.2'!BC31</f>
        <v>45815334.88</v>
      </c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2"/>
      <c r="BP32" s="20">
        <f>'[1]стр.2'!BY31</f>
        <v>44489044.23</v>
      </c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2"/>
      <c r="CC32" s="20">
        <f>'[1]стр.2'!BY31</f>
        <v>44489044.23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2"/>
      <c r="CP32" s="99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100"/>
    </row>
    <row r="33" spans="1:106" ht="36" customHeight="1">
      <c r="A33" s="15" t="str">
        <f>'[1]стр.2'!A32</f>
        <v>Фонд оплаты труда государственных (муниципальных) органов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8" t="str">
        <f t="shared" si="2"/>
        <v>200</v>
      </c>
      <c r="AE33" s="19"/>
      <c r="AF33" s="19"/>
      <c r="AG33" s="19"/>
      <c r="AH33" s="19"/>
      <c r="AI33" s="19"/>
      <c r="AJ33" s="19" t="str">
        <f>'[1]стр.2'!AH32</f>
        <v>000 0104 0000000000 121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0">
        <f>'[1]стр.2'!BC32</f>
        <v>34583812.48</v>
      </c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2"/>
      <c r="BP33" s="20">
        <f>'[1]стр.2'!BY32</f>
        <v>33672915.13</v>
      </c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/>
      <c r="CC33" s="20">
        <f>'[1]стр.2'!BY32</f>
        <v>33672915.13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2"/>
      <c r="CP33" s="99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100"/>
    </row>
    <row r="34" spans="1:106" ht="61.5" customHeight="1">
      <c r="A34" s="15" t="str">
        <f>'[1]стр.2'!A33</f>
        <v> Иные выплаты персоналу государственных (муниципальных) органов, за исключением фонда оплаты труда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8" t="str">
        <f t="shared" si="2"/>
        <v>200</v>
      </c>
      <c r="AE34" s="19"/>
      <c r="AF34" s="19"/>
      <c r="AG34" s="19"/>
      <c r="AH34" s="19"/>
      <c r="AI34" s="19"/>
      <c r="AJ34" s="19" t="str">
        <f>'[1]стр.2'!AH33</f>
        <v>000 0104 0000000000 122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0">
        <f>'[1]стр.2'!BC33</f>
        <v>1499054</v>
      </c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2"/>
      <c r="BP34" s="20">
        <f>'[1]стр.2'!BY33</f>
        <v>1474359.84</v>
      </c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2"/>
      <c r="CC34" s="20">
        <f>'[1]стр.2'!BY33</f>
        <v>1474359.84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2"/>
      <c r="CP34" s="99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100"/>
    </row>
    <row r="35" spans="1:106" ht="73.5" customHeight="1">
      <c r="A35" s="15" t="str">
        <f>'[1]стр.2'!A34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  <c r="AD35" s="18" t="str">
        <f t="shared" si="2"/>
        <v>200</v>
      </c>
      <c r="AE35" s="19"/>
      <c r="AF35" s="19"/>
      <c r="AG35" s="19"/>
      <c r="AH35" s="19"/>
      <c r="AI35" s="19"/>
      <c r="AJ35" s="19" t="str">
        <f>'[1]стр.2'!AH34</f>
        <v>000 0104 0000000000 129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0">
        <f>'[1]стр.2'!BC34</f>
        <v>9732468.4</v>
      </c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2"/>
      <c r="BP35" s="20">
        <f>'[1]стр.2'!BY34</f>
        <v>9341769.26</v>
      </c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2"/>
      <c r="CC35" s="20">
        <f>'[1]стр.2'!BY34</f>
        <v>9341769.26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2"/>
      <c r="CP35" s="99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100"/>
    </row>
    <row r="36" spans="1:106" ht="45" customHeight="1">
      <c r="A36" s="15" t="str">
        <f>'[1]стр.2'!A35</f>
        <v>Закупка товаров, работ и услуг для обеспечения государственных (муниципальных) нужд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18" t="str">
        <f t="shared" si="2"/>
        <v>200</v>
      </c>
      <c r="AE36" s="19"/>
      <c r="AF36" s="19"/>
      <c r="AG36" s="19"/>
      <c r="AH36" s="19"/>
      <c r="AI36" s="19"/>
      <c r="AJ36" s="19" t="str">
        <f>'[1]стр.2'!AH35</f>
        <v>000 0104 0000000000 200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0">
        <f>'[1]стр.2'!BC35</f>
        <v>6750703.57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2"/>
      <c r="BP36" s="20">
        <f>'[1]стр.2'!BY35</f>
        <v>6405170.55</v>
      </c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2"/>
      <c r="CC36" s="20">
        <f>'[1]стр.2'!BY35</f>
        <v>6405170.55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2"/>
      <c r="CP36" s="99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100"/>
    </row>
    <row r="37" spans="1:106" ht="45.75" customHeight="1">
      <c r="A37" s="15" t="str">
        <f>'[1]стр.2'!A36</f>
        <v>Иные закупки товаров, работ и услуг для обеспечения государственных (муниципальных) нужд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  <c r="AD37" s="18" t="str">
        <f t="shared" si="2"/>
        <v>200</v>
      </c>
      <c r="AE37" s="19"/>
      <c r="AF37" s="19"/>
      <c r="AG37" s="19"/>
      <c r="AH37" s="19"/>
      <c r="AI37" s="19"/>
      <c r="AJ37" s="19" t="str">
        <f>'[1]стр.2'!AH36</f>
        <v>000 0104 0000000000 240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0">
        <f>'[1]стр.2'!BC36</f>
        <v>6750703.57</v>
      </c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2"/>
      <c r="BP37" s="20">
        <f>'[1]стр.2'!BY36</f>
        <v>6405170.55</v>
      </c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2"/>
      <c r="CC37" s="20">
        <f>'[1]стр.2'!BY36</f>
        <v>6405170.55</v>
      </c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2"/>
      <c r="CP37" s="99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100"/>
    </row>
    <row r="38" spans="1:106" ht="27.75" customHeight="1">
      <c r="A38" s="15" t="str">
        <f>'[1]стр.2'!A37</f>
        <v>Прочая закупка товаров, работ и услуг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/>
      <c r="AD38" s="18" t="str">
        <f t="shared" si="2"/>
        <v>200</v>
      </c>
      <c r="AE38" s="19"/>
      <c r="AF38" s="19"/>
      <c r="AG38" s="19"/>
      <c r="AH38" s="19"/>
      <c r="AI38" s="19"/>
      <c r="AJ38" s="19" t="str">
        <f>'[1]стр.2'!AH37</f>
        <v>000 0104 0000000000 244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0">
        <f>'[1]стр.2'!BC37</f>
        <v>6750703.57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2"/>
      <c r="BP38" s="20">
        <f>'[1]стр.2'!BY37</f>
        <v>6405170.55</v>
      </c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2"/>
      <c r="CC38" s="20">
        <f>'[1]стр.2'!BY37</f>
        <v>6405170.55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2"/>
      <c r="CP38" s="99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100"/>
    </row>
    <row r="39" spans="1:106" ht="17.25" customHeight="1">
      <c r="A39" s="15" t="str">
        <f>'[1]стр.2'!A38</f>
        <v>Иные бюджетные ассигнования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  <c r="AD39" s="18" t="str">
        <f t="shared" si="2"/>
        <v>200</v>
      </c>
      <c r="AE39" s="19"/>
      <c r="AF39" s="19"/>
      <c r="AG39" s="19"/>
      <c r="AH39" s="19"/>
      <c r="AI39" s="19"/>
      <c r="AJ39" s="19" t="str">
        <f>'[1]стр.2'!AH38</f>
        <v>000 0104 0000000000 800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0">
        <f>'[1]стр.2'!BC38</f>
        <v>449844</v>
      </c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2"/>
      <c r="BP39" s="20">
        <f>'[1]стр.2'!BY38</f>
        <v>269387.8</v>
      </c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2"/>
      <c r="CC39" s="20">
        <f>'[1]стр.2'!BY38</f>
        <v>269387.8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2"/>
      <c r="CP39" s="99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100"/>
    </row>
    <row r="40" spans="1:106" ht="29.25" customHeight="1">
      <c r="A40" s="15" t="str">
        <f>'[1]стр.2'!A39</f>
        <v>Уплата налогов, сборов и иных платежей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  <c r="AD40" s="18" t="str">
        <f aca="true" t="shared" si="3" ref="AD40:AD49">$AD$9</f>
        <v>200</v>
      </c>
      <c r="AE40" s="19"/>
      <c r="AF40" s="19"/>
      <c r="AG40" s="19"/>
      <c r="AH40" s="19"/>
      <c r="AI40" s="19"/>
      <c r="AJ40" s="19" t="str">
        <f>'[1]стр.2'!AH39</f>
        <v>000 0104 0000000000 850</v>
      </c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0">
        <f>'[1]стр.2'!BC39</f>
        <v>449844</v>
      </c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2"/>
      <c r="BP40" s="20">
        <f>'[1]стр.2'!BY39</f>
        <v>269387.8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2"/>
      <c r="CC40" s="20">
        <f>'[1]стр.2'!BY39</f>
        <v>269387.8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2"/>
      <c r="CP40" s="99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100"/>
    </row>
    <row r="41" spans="1:106" ht="31.5" customHeight="1">
      <c r="A41" s="15" t="str">
        <f>'[1]стр.2'!A40</f>
        <v>Уплата налога на имущество организаций и земельного налога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/>
      <c r="AD41" s="18" t="str">
        <f t="shared" si="3"/>
        <v>200</v>
      </c>
      <c r="AE41" s="19"/>
      <c r="AF41" s="19"/>
      <c r="AG41" s="19"/>
      <c r="AH41" s="19"/>
      <c r="AI41" s="19"/>
      <c r="AJ41" s="19" t="str">
        <f>'[1]стр.2'!AH40</f>
        <v>000 0104 0000000000 851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0">
        <f>'[1]стр.2'!BC40</f>
        <v>137000</v>
      </c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2"/>
      <c r="BP41" s="20">
        <f>'[1]стр.2'!BY40</f>
        <v>0</v>
      </c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2"/>
      <c r="CC41" s="20">
        <f>'[1]стр.2'!BY40</f>
        <v>0</v>
      </c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2"/>
      <c r="CP41" s="99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100"/>
    </row>
    <row r="42" spans="1:106" ht="16.5" customHeight="1">
      <c r="A42" s="15" t="str">
        <f>'[1]стр.2'!A41</f>
        <v>Уплата прочих налогов, сборов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/>
      <c r="AD42" s="18" t="str">
        <f t="shared" si="3"/>
        <v>200</v>
      </c>
      <c r="AE42" s="19"/>
      <c r="AF42" s="19"/>
      <c r="AG42" s="19"/>
      <c r="AH42" s="19"/>
      <c r="AI42" s="19"/>
      <c r="AJ42" s="19" t="str">
        <f>'[1]стр.2'!AH41</f>
        <v>000 0104 0000000000 852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0">
        <f>'[1]стр.2'!BC41</f>
        <v>42000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2"/>
      <c r="BP42" s="20">
        <f>'[1]стр.2'!BY41</f>
        <v>12295</v>
      </c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2"/>
      <c r="CC42" s="20">
        <f>'[1]стр.2'!BY41</f>
        <v>12295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2"/>
      <c r="CP42" s="99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100"/>
    </row>
    <row r="43" spans="1:106" ht="18.75" customHeight="1">
      <c r="A43" s="15" t="str">
        <f>'[1]стр.2'!A42</f>
        <v>Уплата иных платежей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18" t="str">
        <f t="shared" si="3"/>
        <v>200</v>
      </c>
      <c r="AE43" s="19"/>
      <c r="AF43" s="19"/>
      <c r="AG43" s="19"/>
      <c r="AH43" s="19"/>
      <c r="AI43" s="19"/>
      <c r="AJ43" s="19" t="str">
        <f>'[1]стр.2'!AH42</f>
        <v>000 0104 0000000000 853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0">
        <f>'[1]стр.2'!BC42</f>
        <v>270844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2"/>
      <c r="BP43" s="20">
        <f>'[1]стр.2'!BY42</f>
        <v>257092.8</v>
      </c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2"/>
      <c r="CC43" s="20">
        <f>'[1]стр.2'!BY42</f>
        <v>257092.8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2"/>
      <c r="CP43" s="99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100"/>
    </row>
    <row r="44" spans="1:106" ht="15" customHeight="1">
      <c r="A44" s="15" t="str">
        <f>'[1]стр.2'!A43</f>
        <v>Судебная система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  <c r="AD44" s="18" t="str">
        <f t="shared" si="3"/>
        <v>200</v>
      </c>
      <c r="AE44" s="19"/>
      <c r="AF44" s="19"/>
      <c r="AG44" s="19"/>
      <c r="AH44" s="19"/>
      <c r="AI44" s="19"/>
      <c r="AJ44" s="19" t="str">
        <f>'[1]стр.2'!AH43</f>
        <v>000 0105 0000000000 000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0">
        <f>'[1]стр.2'!BC43</f>
        <v>5400</v>
      </c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2"/>
      <c r="BP44" s="20">
        <f>'[1]стр.2'!BY43</f>
        <v>5400</v>
      </c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2"/>
      <c r="CC44" s="20">
        <f>'[1]стр.2'!BY43</f>
        <v>5400</v>
      </c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2"/>
      <c r="CP44" s="99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100"/>
    </row>
    <row r="45" spans="1:106" ht="48" customHeight="1">
      <c r="A45" s="15" t="str">
        <f>'[1]стр.2'!A44</f>
        <v>Закупка товаров, работ и услуг для обеспечения государственных (муниципальных) нужд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/>
      <c r="AD45" s="18" t="str">
        <f t="shared" si="3"/>
        <v>200</v>
      </c>
      <c r="AE45" s="19"/>
      <c r="AF45" s="19"/>
      <c r="AG45" s="19"/>
      <c r="AH45" s="19"/>
      <c r="AI45" s="19"/>
      <c r="AJ45" s="19" t="str">
        <f>'[1]стр.2'!AH44</f>
        <v>000 0105 0000000000 200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0">
        <f>'[1]стр.2'!BC44</f>
        <v>5400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2"/>
      <c r="BP45" s="20">
        <f>'[1]стр.2'!BY44</f>
        <v>5400</v>
      </c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2"/>
      <c r="CC45" s="20">
        <f>'[1]стр.2'!BY44</f>
        <v>5400</v>
      </c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2"/>
      <c r="CP45" s="99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100"/>
    </row>
    <row r="46" spans="1:106" ht="45.75" customHeight="1">
      <c r="A46" s="15" t="str">
        <f>'[1]стр.2'!A45</f>
        <v>Иные закупки товаров, работ и услуг для обеспечения государственных (муниципальных) нужд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18" t="str">
        <f t="shared" si="3"/>
        <v>200</v>
      </c>
      <c r="AE46" s="19"/>
      <c r="AF46" s="19"/>
      <c r="AG46" s="19"/>
      <c r="AH46" s="19"/>
      <c r="AI46" s="19"/>
      <c r="AJ46" s="19" t="str">
        <f>'[1]стр.2'!AH45</f>
        <v>000 0105 0000000000 240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0">
        <f>'[1]стр.2'!BC45</f>
        <v>5400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2"/>
      <c r="BP46" s="20">
        <f>'[1]стр.2'!BY45</f>
        <v>5400</v>
      </c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2"/>
      <c r="CC46" s="20">
        <f>'[1]стр.2'!BY45</f>
        <v>5400</v>
      </c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2"/>
      <c r="CP46" s="99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100"/>
    </row>
    <row r="47" spans="1:106" ht="28.5" customHeight="1">
      <c r="A47" s="15" t="str">
        <f>'[1]стр.2'!A46</f>
        <v>Прочая закупка товаров, работ и услуг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/>
      <c r="AD47" s="18" t="str">
        <f t="shared" si="3"/>
        <v>200</v>
      </c>
      <c r="AE47" s="19"/>
      <c r="AF47" s="19"/>
      <c r="AG47" s="19"/>
      <c r="AH47" s="19"/>
      <c r="AI47" s="19"/>
      <c r="AJ47" s="19" t="str">
        <f>'[1]стр.2'!AH46</f>
        <v>000 0105 0000000000 244</v>
      </c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0">
        <f>'[1]стр.2'!BC46</f>
        <v>5400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2"/>
      <c r="BP47" s="20">
        <f>'[1]стр.2'!BY46</f>
        <v>5400</v>
      </c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2"/>
      <c r="CC47" s="20">
        <f>'[1]стр.2'!BY46</f>
        <v>5400</v>
      </c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2"/>
      <c r="CP47" s="99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100"/>
    </row>
    <row r="48" spans="1:106" ht="65.25" customHeight="1">
      <c r="A48" s="15" t="str">
        <f>'[1]стр.2'!A47</f>
        <v>Обеспечение деятельности финансовых, налоговых и таможенных органов и органов финансового (финансово-бюджетного) надзора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7"/>
      <c r="AD48" s="18" t="str">
        <f t="shared" si="3"/>
        <v>200</v>
      </c>
      <c r="AE48" s="19"/>
      <c r="AF48" s="19"/>
      <c r="AG48" s="19"/>
      <c r="AH48" s="19"/>
      <c r="AI48" s="19"/>
      <c r="AJ48" s="19" t="str">
        <f>'[1]стр.2'!AH47</f>
        <v>000 0106 0000000000 000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0">
        <f>'[1]стр.2'!BC47</f>
        <v>21765663.34</v>
      </c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2"/>
      <c r="BP48" s="20">
        <f>'[1]стр.2'!BY47</f>
        <v>18747323.09</v>
      </c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2"/>
      <c r="CC48" s="20">
        <f>'[1]стр.2'!BY47</f>
        <v>18747323.09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2"/>
      <c r="CP48" s="99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100"/>
    </row>
    <row r="49" spans="1:106" ht="101.25" customHeight="1">
      <c r="A49" s="15" t="str">
        <f>'[1]стр.2'!A48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  <c r="AD49" s="18" t="str">
        <f t="shared" si="3"/>
        <v>200</v>
      </c>
      <c r="AE49" s="19"/>
      <c r="AF49" s="19"/>
      <c r="AG49" s="19"/>
      <c r="AH49" s="19"/>
      <c r="AI49" s="19"/>
      <c r="AJ49" s="19" t="str">
        <f>'[1]стр.2'!AH48</f>
        <v>000 0106 0000000000 100</v>
      </c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0">
        <f>'[1]стр.2'!BC48</f>
        <v>19944090.06</v>
      </c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2"/>
      <c r="BP49" s="20">
        <f>'[1]стр.2'!BY48</f>
        <v>17017117.24</v>
      </c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2"/>
      <c r="CC49" s="20">
        <f>'[1]стр.2'!BY48</f>
        <v>17017117.24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2"/>
      <c r="CP49" s="99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100"/>
    </row>
    <row r="50" spans="1:106" ht="40.5" customHeight="1">
      <c r="A50" s="15" t="str">
        <f>'[1]стр.2'!A49</f>
        <v>Расходы на выплаты персоналу государственных (муниципальных) органов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  <c r="AD50" s="18" t="str">
        <f aca="true" t="shared" si="4" ref="AD50:AD59">$AD$9</f>
        <v>200</v>
      </c>
      <c r="AE50" s="19"/>
      <c r="AF50" s="19"/>
      <c r="AG50" s="19"/>
      <c r="AH50" s="19"/>
      <c r="AI50" s="19"/>
      <c r="AJ50" s="19" t="str">
        <f>'[1]стр.2'!AH49</f>
        <v>000 0106 0000000000 120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0">
        <f>'[1]стр.2'!BC49</f>
        <v>19944090.06</v>
      </c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2"/>
      <c r="BP50" s="20">
        <f>'[1]стр.2'!BY49</f>
        <v>17017117.24</v>
      </c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/>
      <c r="CC50" s="20">
        <f>'[1]стр.2'!BY49</f>
        <v>17017117.24</v>
      </c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2"/>
      <c r="CP50" s="99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100"/>
    </row>
    <row r="51" spans="1:106" ht="36.75" customHeight="1">
      <c r="A51" s="15" t="str">
        <f>'[1]стр.2'!A50</f>
        <v>Фонд оплаты труда государственных (муниципальных) органов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7"/>
      <c r="AD51" s="18" t="str">
        <f t="shared" si="4"/>
        <v>200</v>
      </c>
      <c r="AE51" s="19"/>
      <c r="AF51" s="19"/>
      <c r="AG51" s="19"/>
      <c r="AH51" s="19"/>
      <c r="AI51" s="19"/>
      <c r="AJ51" s="19" t="str">
        <f>'[1]стр.2'!AH50</f>
        <v>000 0106 0000000000 121</v>
      </c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0">
        <f>'[1]стр.2'!BC50</f>
        <v>14934232.78</v>
      </c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  <c r="BP51" s="20">
        <f>'[1]стр.2'!BY50</f>
        <v>13584253.36</v>
      </c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2"/>
      <c r="CC51" s="20">
        <f>'[1]стр.2'!BY50</f>
        <v>13584253.36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2"/>
      <c r="CP51" s="99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100"/>
    </row>
    <row r="52" spans="1:106" ht="61.5" customHeight="1">
      <c r="A52" s="15" t="str">
        <f>'[1]стр.2'!A51</f>
        <v>Иные выплаты персоналу государственных (муниципальных) органов, за исключением фонда оплаты труда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7"/>
      <c r="AD52" s="18" t="str">
        <f t="shared" si="4"/>
        <v>200</v>
      </c>
      <c r="AE52" s="19"/>
      <c r="AF52" s="19"/>
      <c r="AG52" s="19"/>
      <c r="AH52" s="19"/>
      <c r="AI52" s="19"/>
      <c r="AJ52" s="19" t="str">
        <f>'[1]стр.2'!AH51</f>
        <v>000 0106 0000000000 122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0">
        <f>'[1]стр.2'!BC51</f>
        <v>660508</v>
      </c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  <c r="BP52" s="20">
        <f>'[1]стр.2'!BY51</f>
        <v>219861</v>
      </c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2"/>
      <c r="CC52" s="20">
        <f>'[1]стр.2'!BY51</f>
        <v>219861</v>
      </c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2"/>
      <c r="CP52" s="99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100"/>
    </row>
    <row r="53" spans="1:106" ht="71.25" customHeight="1">
      <c r="A53" s="15" t="str">
        <f>'[1]стр.2'!A52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7"/>
      <c r="AD53" s="18" t="str">
        <f t="shared" si="4"/>
        <v>200</v>
      </c>
      <c r="AE53" s="19"/>
      <c r="AF53" s="19"/>
      <c r="AG53" s="19"/>
      <c r="AH53" s="19"/>
      <c r="AI53" s="19"/>
      <c r="AJ53" s="19" t="str">
        <f>'[1]стр.2'!AH52</f>
        <v>000 0106 0000000000 129</v>
      </c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20">
        <f>'[1]стр.2'!BC52</f>
        <v>4349349.28</v>
      </c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  <c r="BP53" s="20">
        <f>'[1]стр.2'!BY52</f>
        <v>3213002.88</v>
      </c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2"/>
      <c r="CC53" s="20">
        <f>'[1]стр.2'!BY52</f>
        <v>3213002.88</v>
      </c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2"/>
      <c r="CP53" s="99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100"/>
    </row>
    <row r="54" spans="1:106" ht="52.5" customHeight="1">
      <c r="A54" s="15" t="str">
        <f>'[1]стр.2'!A53</f>
        <v> Закупка товаров, работ и услуг для обеспечения государственных (муниципальных) нужд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  <c r="AD54" s="18" t="str">
        <f t="shared" si="4"/>
        <v>200</v>
      </c>
      <c r="AE54" s="19"/>
      <c r="AF54" s="19"/>
      <c r="AG54" s="19"/>
      <c r="AH54" s="19"/>
      <c r="AI54" s="19"/>
      <c r="AJ54" s="19" t="str">
        <f>'[1]стр.2'!AH53</f>
        <v>000 0106 0000000000 200</v>
      </c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0">
        <f>'[1]стр.2'!BC53</f>
        <v>1819573.28</v>
      </c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  <c r="BP54" s="20">
        <f>'[1]стр.2'!BY53</f>
        <v>1730205.85</v>
      </c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2"/>
      <c r="CC54" s="20">
        <f>'[1]стр.2'!BY53</f>
        <v>1730205.85</v>
      </c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2"/>
      <c r="CP54" s="99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100"/>
    </row>
    <row r="55" spans="1:106" ht="48.75" customHeight="1">
      <c r="A55" s="15" t="str">
        <f>'[1]стр.2'!A54</f>
        <v>Иные закупки товаров, работ и услуг для обеспечения государственных (муниципальных) нужд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7"/>
      <c r="AD55" s="18" t="str">
        <f t="shared" si="4"/>
        <v>200</v>
      </c>
      <c r="AE55" s="19"/>
      <c r="AF55" s="19"/>
      <c r="AG55" s="19"/>
      <c r="AH55" s="19"/>
      <c r="AI55" s="19"/>
      <c r="AJ55" s="19" t="str">
        <f>'[1]стр.2'!AH54</f>
        <v>000 0106 0000000000 240</v>
      </c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0">
        <f>'[1]стр.2'!BC54</f>
        <v>1819573.28</v>
      </c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  <c r="BP55" s="20">
        <f>'[1]стр.2'!BY54</f>
        <v>1730205.85</v>
      </c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2"/>
      <c r="CC55" s="20">
        <f>'[1]стр.2'!BY54</f>
        <v>1730205.85</v>
      </c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2"/>
      <c r="CP55" s="99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100"/>
    </row>
    <row r="56" spans="1:106" ht="29.25" customHeight="1">
      <c r="A56" s="15" t="str">
        <f>'[1]стр.2'!A55</f>
        <v>Прочая закупка товаров, работ и услуг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7"/>
      <c r="AD56" s="18" t="str">
        <f t="shared" si="4"/>
        <v>200</v>
      </c>
      <c r="AE56" s="19"/>
      <c r="AF56" s="19"/>
      <c r="AG56" s="19"/>
      <c r="AH56" s="19"/>
      <c r="AI56" s="19"/>
      <c r="AJ56" s="19" t="str">
        <f>'[1]стр.2'!AH55</f>
        <v>000 0106 0000000000 244</v>
      </c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0">
        <f>'[1]стр.2'!BC55</f>
        <v>1819573.28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20">
        <f>'[1]стр.2'!BY55</f>
        <v>1730205.85</v>
      </c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2"/>
      <c r="CC56" s="20">
        <f>'[1]стр.2'!BY55</f>
        <v>1730205.85</v>
      </c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2"/>
      <c r="CP56" s="99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100"/>
    </row>
    <row r="57" spans="1:106" ht="15" customHeight="1">
      <c r="A57" s="15" t="str">
        <f>'[1]стр.2'!A56</f>
        <v>Иные бюджетные ассигнования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7"/>
      <c r="AD57" s="18" t="str">
        <f t="shared" si="4"/>
        <v>200</v>
      </c>
      <c r="AE57" s="19"/>
      <c r="AF57" s="19"/>
      <c r="AG57" s="19"/>
      <c r="AH57" s="19"/>
      <c r="AI57" s="19"/>
      <c r="AJ57" s="19" t="str">
        <f>'[1]стр.2'!AH56</f>
        <v>000 0106 0000000000 800</v>
      </c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0">
        <f>'[1]стр.2'!BC56</f>
        <v>2000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2"/>
      <c r="BP57" s="20">
        <f>'[1]стр.2'!BY56</f>
        <v>0</v>
      </c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2"/>
      <c r="CC57" s="20">
        <f>'[1]стр.2'!BY56</f>
        <v>0</v>
      </c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2"/>
      <c r="CP57" s="99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100"/>
    </row>
    <row r="58" spans="1:106" ht="28.5" customHeight="1">
      <c r="A58" s="15" t="str">
        <f>'[1]стр.2'!A57</f>
        <v>Уплата налогов, сборов и иных платежей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  <c r="AD58" s="18" t="str">
        <f t="shared" si="4"/>
        <v>200</v>
      </c>
      <c r="AE58" s="19"/>
      <c r="AF58" s="19"/>
      <c r="AG58" s="19"/>
      <c r="AH58" s="19"/>
      <c r="AI58" s="19"/>
      <c r="AJ58" s="19" t="str">
        <f>'[1]стр.2'!AH57</f>
        <v>000 0106 0000000000 850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0">
        <f>'[1]стр.2'!BC57</f>
        <v>2000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2"/>
      <c r="BP58" s="20">
        <f>'[1]стр.2'!BY57</f>
        <v>0</v>
      </c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2"/>
      <c r="CC58" s="20">
        <f>'[1]стр.2'!BY57</f>
        <v>0</v>
      </c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2"/>
      <c r="CP58" s="99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100"/>
    </row>
    <row r="59" spans="1:106" ht="42.75" customHeight="1">
      <c r="A59" s="15" t="str">
        <f>'[1]стр.2'!A58</f>
        <v> Уплата налога на имущество организаций и земельного налога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7"/>
      <c r="AD59" s="18" t="str">
        <f t="shared" si="4"/>
        <v>200</v>
      </c>
      <c r="AE59" s="19"/>
      <c r="AF59" s="19"/>
      <c r="AG59" s="19"/>
      <c r="AH59" s="19"/>
      <c r="AI59" s="19"/>
      <c r="AJ59" s="19" t="str">
        <f>'[1]стр.2'!AH58</f>
        <v>000 0106 0000000000 851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0">
        <f>'[1]стр.2'!BC58</f>
        <v>2000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2"/>
      <c r="BP59" s="20">
        <f>'[1]стр.2'!BY58</f>
        <v>0</v>
      </c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2"/>
      <c r="CC59" s="20">
        <f>'[1]стр.2'!BY58</f>
        <v>0</v>
      </c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2"/>
      <c r="CP59" s="99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100"/>
    </row>
    <row r="60" spans="1:106" ht="15.75" customHeight="1">
      <c r="A60" s="15" t="str">
        <f>'[1]стр.2'!A59</f>
        <v>Резервные фонды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7"/>
      <c r="AD60" s="18" t="str">
        <f aca="true" t="shared" si="5" ref="AD60:AD69">$AD$9</f>
        <v>200</v>
      </c>
      <c r="AE60" s="19"/>
      <c r="AF60" s="19"/>
      <c r="AG60" s="19"/>
      <c r="AH60" s="19"/>
      <c r="AI60" s="19"/>
      <c r="AJ60" s="19" t="str">
        <f>'[1]стр.2'!AH59</f>
        <v>000 0111 0000000000 000</v>
      </c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0">
        <f>'[1]стр.2'!BC59</f>
        <v>84800</v>
      </c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2"/>
      <c r="BP60" s="20">
        <f>'[1]стр.2'!BY59</f>
        <v>0</v>
      </c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2"/>
      <c r="CC60" s="20">
        <f>'[1]стр.2'!BY59</f>
        <v>0</v>
      </c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2"/>
      <c r="CP60" s="99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100"/>
    </row>
    <row r="61" spans="1:106" ht="15" customHeight="1">
      <c r="A61" s="15" t="str">
        <f>'[1]стр.2'!A60</f>
        <v>Иные бюджетные ассигнования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7"/>
      <c r="AD61" s="18" t="str">
        <f t="shared" si="5"/>
        <v>200</v>
      </c>
      <c r="AE61" s="19"/>
      <c r="AF61" s="19"/>
      <c r="AG61" s="19"/>
      <c r="AH61" s="19"/>
      <c r="AI61" s="19"/>
      <c r="AJ61" s="19" t="str">
        <f>'[1]стр.2'!AH60</f>
        <v>000 0111 0000000000 800</v>
      </c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0">
        <f>'[1]стр.2'!BC60</f>
        <v>84800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2"/>
      <c r="BP61" s="20">
        <f>'[1]стр.2'!BY60</f>
        <v>0</v>
      </c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2"/>
      <c r="CC61" s="20">
        <f>'[1]стр.2'!BY60</f>
        <v>0</v>
      </c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2"/>
      <c r="CP61" s="99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100"/>
    </row>
    <row r="62" spans="1:106" ht="26.25" customHeight="1">
      <c r="A62" s="15" t="str">
        <f>'[1]стр.2'!A61</f>
        <v> Резервные средства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7"/>
      <c r="AD62" s="18" t="str">
        <f t="shared" si="5"/>
        <v>200</v>
      </c>
      <c r="AE62" s="19"/>
      <c r="AF62" s="19"/>
      <c r="AG62" s="19"/>
      <c r="AH62" s="19"/>
      <c r="AI62" s="19"/>
      <c r="AJ62" s="19" t="str">
        <f>'[1]стр.2'!AH61</f>
        <v>000 0111 0000000000 870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0">
        <f>'[1]стр.2'!BC61</f>
        <v>84800</v>
      </c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0">
        <f>'[1]стр.2'!BY61</f>
        <v>0</v>
      </c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2"/>
      <c r="CC62" s="20">
        <f>'[1]стр.2'!BY61</f>
        <v>0</v>
      </c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2"/>
      <c r="CP62" s="99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100"/>
    </row>
    <row r="63" spans="1:106" ht="28.5" customHeight="1">
      <c r="A63" s="15" t="str">
        <f>'[1]стр.2'!A62</f>
        <v> Другие общегосударственные вопросы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7"/>
      <c r="AD63" s="18" t="str">
        <f t="shared" si="5"/>
        <v>200</v>
      </c>
      <c r="AE63" s="19"/>
      <c r="AF63" s="19"/>
      <c r="AG63" s="19"/>
      <c r="AH63" s="19"/>
      <c r="AI63" s="19"/>
      <c r="AJ63" s="19" t="str">
        <f>'[1]стр.2'!AH62</f>
        <v>000 0113 0000000000 000</v>
      </c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0">
        <f>'[1]стр.2'!BC62</f>
        <v>3784856</v>
      </c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0">
        <f>'[1]стр.2'!BY62</f>
        <v>3704446.17</v>
      </c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2"/>
      <c r="CC63" s="20">
        <f>'[1]стр.2'!BY62</f>
        <v>3704446.17</v>
      </c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2"/>
      <c r="CP63" s="99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100"/>
    </row>
    <row r="64" spans="1:106" ht="105" customHeight="1">
      <c r="A64" s="15" t="str">
        <f>'[1]стр.2'!A63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7"/>
      <c r="AD64" s="18" t="str">
        <f t="shared" si="5"/>
        <v>200</v>
      </c>
      <c r="AE64" s="19"/>
      <c r="AF64" s="19"/>
      <c r="AG64" s="19"/>
      <c r="AH64" s="19"/>
      <c r="AI64" s="19"/>
      <c r="AJ64" s="19" t="str">
        <f>'[1]стр.2'!AH63</f>
        <v>000 0113 0000000000 100</v>
      </c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0">
        <f>'[1]стр.2'!BC63</f>
        <v>3107255.67</v>
      </c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0">
        <f>'[1]стр.2'!BY63</f>
        <v>3107255.67</v>
      </c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2"/>
      <c r="CC64" s="20">
        <f>'[1]стр.2'!BY63</f>
        <v>3107255.67</v>
      </c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2"/>
      <c r="CP64" s="99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100"/>
    </row>
    <row r="65" spans="1:106" ht="40.5" customHeight="1">
      <c r="A65" s="15" t="str">
        <f>'[1]стр.2'!A64</f>
        <v>Расходы на выплаты персоналу государственных (муниципальных) органов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18" t="str">
        <f t="shared" si="5"/>
        <v>200</v>
      </c>
      <c r="AE65" s="19"/>
      <c r="AF65" s="19"/>
      <c r="AG65" s="19"/>
      <c r="AH65" s="19"/>
      <c r="AI65" s="19"/>
      <c r="AJ65" s="19" t="str">
        <f>'[1]стр.2'!AH64</f>
        <v>000 0113 0000000000 120</v>
      </c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0">
        <f>'[1]стр.2'!BC64</f>
        <v>3107255.67</v>
      </c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0">
        <f>'[1]стр.2'!BY64</f>
        <v>3107255.67</v>
      </c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2"/>
      <c r="CC65" s="20">
        <f>'[1]стр.2'!BY64</f>
        <v>3107255.67</v>
      </c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2"/>
      <c r="CP65" s="99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100"/>
    </row>
    <row r="66" spans="1:106" ht="37.5" customHeight="1">
      <c r="A66" s="15" t="str">
        <f>'[1]стр.2'!A65</f>
        <v>Фонд оплаты труда государственных (муниципальных) органов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  <c r="AD66" s="18" t="str">
        <f t="shared" si="5"/>
        <v>200</v>
      </c>
      <c r="AE66" s="19"/>
      <c r="AF66" s="19"/>
      <c r="AG66" s="19"/>
      <c r="AH66" s="19"/>
      <c r="AI66" s="19"/>
      <c r="AJ66" s="19" t="str">
        <f>'[1]стр.2'!AH65</f>
        <v>000 0113 0000000000 121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0">
        <f>'[1]стр.2'!BC65</f>
        <v>2370583.49</v>
      </c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0">
        <f>'[1]стр.2'!BY65</f>
        <v>2370583.49</v>
      </c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2"/>
      <c r="CC66" s="20">
        <f>'[1]стр.2'!BY65</f>
        <v>2370583.49</v>
      </c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2"/>
      <c r="CP66" s="99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100"/>
    </row>
    <row r="67" spans="1:106" ht="62.25" customHeight="1">
      <c r="A67" s="15" t="str">
        <f>'[1]стр.2'!A66</f>
        <v>Иные выплаты персоналу государственных (муниципальных) органов, за исключением фонда оплаты труда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7"/>
      <c r="AD67" s="18" t="str">
        <f t="shared" si="5"/>
        <v>200</v>
      </c>
      <c r="AE67" s="19"/>
      <c r="AF67" s="19"/>
      <c r="AG67" s="19"/>
      <c r="AH67" s="19"/>
      <c r="AI67" s="19"/>
      <c r="AJ67" s="19" t="str">
        <f>'[1]стр.2'!AH66</f>
        <v>000 0113 0000000000 122</v>
      </c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0">
        <f>'[1]стр.2'!BC66</f>
        <v>21821.3</v>
      </c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0">
        <f>'[1]стр.2'!BY66</f>
        <v>21821.3</v>
      </c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2"/>
      <c r="CC67" s="20">
        <f>'[1]стр.2'!BY66</f>
        <v>21821.3</v>
      </c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2"/>
      <c r="CP67" s="99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100"/>
    </row>
    <row r="68" spans="1:106" ht="69.75" customHeight="1">
      <c r="A68" s="15" t="str">
        <f>'[1]стр.2'!A67</f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7"/>
      <c r="AD68" s="18" t="str">
        <f t="shared" si="5"/>
        <v>200</v>
      </c>
      <c r="AE68" s="19"/>
      <c r="AF68" s="19"/>
      <c r="AG68" s="19"/>
      <c r="AH68" s="19"/>
      <c r="AI68" s="19"/>
      <c r="AJ68" s="19" t="str">
        <f>'[1]стр.2'!AH67</f>
        <v>000 0113 0000000000 129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0">
        <f>'[1]стр.2'!BC67</f>
        <v>714850.88</v>
      </c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0">
        <f>'[1]стр.2'!BY67</f>
        <v>714850.88</v>
      </c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2"/>
      <c r="CC68" s="20">
        <f>'[1]стр.2'!BY67</f>
        <v>714850.88</v>
      </c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2"/>
      <c r="CP68" s="99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100"/>
    </row>
    <row r="69" spans="1:106" ht="51" customHeight="1">
      <c r="A69" s="15" t="str">
        <f>'[1]стр.2'!A68</f>
        <v>Закупка товаров, работ и услуг для обеспечения государственных (муниципальных) нужд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7"/>
      <c r="AD69" s="18" t="str">
        <f t="shared" si="5"/>
        <v>200</v>
      </c>
      <c r="AE69" s="19"/>
      <c r="AF69" s="19"/>
      <c r="AG69" s="19"/>
      <c r="AH69" s="19"/>
      <c r="AI69" s="19"/>
      <c r="AJ69" s="19" t="str">
        <f>'[1]стр.2'!AH68</f>
        <v>000 0113 0000000000 200</v>
      </c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0">
        <f>'[1]стр.2'!BC68</f>
        <v>627600.33</v>
      </c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0">
        <f>'[1]стр.2'!BY68</f>
        <v>597190.5</v>
      </c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2"/>
      <c r="CC69" s="20">
        <f>'[1]стр.2'!BY68</f>
        <v>597190.5</v>
      </c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2"/>
      <c r="CP69" s="99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100"/>
    </row>
    <row r="70" spans="1:106" ht="52.5" customHeight="1">
      <c r="A70" s="15" t="str">
        <f>'[1]стр.2'!A69</f>
        <v>Иные закупки товаров, работ и услуг для обеспечения государственных (муниципальных) нужд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  <c r="AD70" s="18" t="str">
        <f aca="true" t="shared" si="6" ref="AD70:AD79">$AD$9</f>
        <v>200</v>
      </c>
      <c r="AE70" s="19"/>
      <c r="AF70" s="19"/>
      <c r="AG70" s="19"/>
      <c r="AH70" s="19"/>
      <c r="AI70" s="19"/>
      <c r="AJ70" s="19" t="str">
        <f>'[1]стр.2'!AH69</f>
        <v>000 0113 0000000000 240</v>
      </c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0">
        <f>'[1]стр.2'!BC69</f>
        <v>627600.33</v>
      </c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0">
        <f>'[1]стр.2'!BY69</f>
        <v>597190.5</v>
      </c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2"/>
      <c r="CC70" s="20">
        <f>'[1]стр.2'!BY69</f>
        <v>597190.5</v>
      </c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2"/>
      <c r="CP70" s="99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100"/>
    </row>
    <row r="71" spans="1:106" ht="29.25" customHeight="1">
      <c r="A71" s="15" t="str">
        <f>'[1]стр.2'!A70</f>
        <v>Прочая закупка товаров, работ и услуг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7"/>
      <c r="AD71" s="18" t="str">
        <f t="shared" si="6"/>
        <v>200</v>
      </c>
      <c r="AE71" s="19"/>
      <c r="AF71" s="19"/>
      <c r="AG71" s="19"/>
      <c r="AH71" s="19"/>
      <c r="AI71" s="19"/>
      <c r="AJ71" s="19" t="str">
        <f>'[1]стр.2'!AH70</f>
        <v>000 0113 0000000000 244</v>
      </c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0">
        <f>'[1]стр.2'!BC70</f>
        <v>627600.33</v>
      </c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0">
        <f>'[1]стр.2'!BY70</f>
        <v>597190.5</v>
      </c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2"/>
      <c r="CC71" s="20">
        <f>'[1]стр.2'!BY70</f>
        <v>597190.5</v>
      </c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2"/>
      <c r="CP71" s="99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100"/>
    </row>
    <row r="72" spans="1:106" ht="24.75" customHeight="1">
      <c r="A72" s="15" t="str">
        <f>'[1]стр.2'!A71</f>
        <v>Иные бюджетные ассигнования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7"/>
      <c r="AD72" s="18" t="str">
        <f t="shared" si="6"/>
        <v>200</v>
      </c>
      <c r="AE72" s="19"/>
      <c r="AF72" s="19"/>
      <c r="AG72" s="19"/>
      <c r="AH72" s="19"/>
      <c r="AI72" s="19"/>
      <c r="AJ72" s="19" t="str">
        <f>'[1]стр.2'!AH71</f>
        <v>000 0113 0000000000 800</v>
      </c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0">
        <f>'[1]стр.2'!BC71</f>
        <v>50000</v>
      </c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0">
        <f>'[1]стр.2'!BY71</f>
        <v>0</v>
      </c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2"/>
      <c r="CC72" s="20">
        <f>'[1]стр.2'!BY71</f>
        <v>0</v>
      </c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2"/>
      <c r="CP72" s="99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100"/>
    </row>
    <row r="73" spans="1:106" ht="18.75" customHeight="1">
      <c r="A73" s="15" t="str">
        <f>'[1]стр.2'!A72</f>
        <v>Специальные расходы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18" t="str">
        <f t="shared" si="6"/>
        <v>200</v>
      </c>
      <c r="AE73" s="19"/>
      <c r="AF73" s="19"/>
      <c r="AG73" s="19"/>
      <c r="AH73" s="19"/>
      <c r="AI73" s="19"/>
      <c r="AJ73" s="19" t="str">
        <f>'[1]стр.2'!AH72</f>
        <v>000 0113 0000000000 880</v>
      </c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20">
        <f>'[1]стр.2'!BC72</f>
        <v>50000</v>
      </c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2"/>
      <c r="BP73" s="20">
        <f>'[1]стр.2'!BY72</f>
        <v>0</v>
      </c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2"/>
      <c r="CC73" s="20">
        <f>'[1]стр.2'!BY72</f>
        <v>0</v>
      </c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2"/>
      <c r="CP73" s="99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100"/>
    </row>
    <row r="74" spans="1:106" ht="50.25" customHeight="1">
      <c r="A74" s="15" t="str">
        <f>'[1]стр.2'!A73</f>
        <v>НАЦИОНАЛЬНАЯ БЕЗОПАСНОСТЬ И ПРАВООХРАНИТЕЛЬНАЯ ДЕЯТЕЛЬНОСТЬ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  <c r="AD74" s="18" t="str">
        <f t="shared" si="6"/>
        <v>200</v>
      </c>
      <c r="AE74" s="19"/>
      <c r="AF74" s="19"/>
      <c r="AG74" s="19"/>
      <c r="AH74" s="19"/>
      <c r="AI74" s="19"/>
      <c r="AJ74" s="19" t="str">
        <f>'[1]стр.2'!AH73</f>
        <v>000 0300 0000000000 000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0">
        <f>'[1]стр.2'!BC73</f>
        <v>5585179.06</v>
      </c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2"/>
      <c r="BP74" s="20">
        <f>'[1]стр.2'!BY73</f>
        <v>5219022.93</v>
      </c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2"/>
      <c r="CC74" s="20">
        <f>'[1]стр.2'!BY73</f>
        <v>5219022.93</v>
      </c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2"/>
      <c r="CP74" s="99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100"/>
    </row>
    <row r="75" spans="1:106" ht="54" customHeight="1">
      <c r="A75" s="15" t="str">
        <f>'[1]стр.2'!A74</f>
        <v>Защита населения и территории от чрезвычайных ситуаций природного и техногенного характера, гражданская оборона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7"/>
      <c r="AD75" s="18" t="str">
        <f t="shared" si="6"/>
        <v>200</v>
      </c>
      <c r="AE75" s="19"/>
      <c r="AF75" s="19"/>
      <c r="AG75" s="19"/>
      <c r="AH75" s="19"/>
      <c r="AI75" s="19"/>
      <c r="AJ75" s="19" t="str">
        <f>'[1]стр.2'!AH74</f>
        <v>000 0309 0000000000 000</v>
      </c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0">
        <f>'[1]стр.2'!BC74</f>
        <v>5585179.06</v>
      </c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2"/>
      <c r="BP75" s="20">
        <f>'[1]стр.2'!BY74</f>
        <v>5219022.93</v>
      </c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2"/>
      <c r="CC75" s="20">
        <f>'[1]стр.2'!BY74</f>
        <v>5219022.93</v>
      </c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2"/>
      <c r="CP75" s="99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100"/>
    </row>
    <row r="76" spans="1:106" ht="107.25" customHeight="1">
      <c r="A76" s="15" t="str">
        <f>'[1]стр.2'!A75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D76" s="18" t="str">
        <f t="shared" si="6"/>
        <v>200</v>
      </c>
      <c r="AE76" s="19"/>
      <c r="AF76" s="19"/>
      <c r="AG76" s="19"/>
      <c r="AH76" s="19"/>
      <c r="AI76" s="19"/>
      <c r="AJ76" s="19" t="str">
        <f>'[1]стр.2'!AH75</f>
        <v>000 0309 0000000000 100</v>
      </c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0">
        <f>'[1]стр.2'!BC75</f>
        <v>5288229.06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2"/>
      <c r="BP76" s="20">
        <f>'[1]стр.2'!BY75</f>
        <v>5056044.61</v>
      </c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2"/>
      <c r="CC76" s="20">
        <f>'[1]стр.2'!BY75</f>
        <v>5056044.61</v>
      </c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2"/>
      <c r="CP76" s="99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100"/>
    </row>
    <row r="77" spans="1:106" ht="27.75" customHeight="1">
      <c r="A77" s="15" t="str">
        <f>'[1]стр.2'!A76</f>
        <v> Расходы на выплаты персоналу казенных учреждений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7"/>
      <c r="AD77" s="18" t="str">
        <f t="shared" si="6"/>
        <v>200</v>
      </c>
      <c r="AE77" s="19"/>
      <c r="AF77" s="19"/>
      <c r="AG77" s="19"/>
      <c r="AH77" s="19"/>
      <c r="AI77" s="19"/>
      <c r="AJ77" s="19" t="str">
        <f>'[1]стр.2'!AH76</f>
        <v>000 0309 0000000000 110</v>
      </c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0">
        <f>'[1]стр.2'!BC76</f>
        <v>5288229.06</v>
      </c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2"/>
      <c r="BP77" s="20">
        <f>'[1]стр.2'!BY76</f>
        <v>5056044.61</v>
      </c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2"/>
      <c r="CC77" s="20">
        <f>'[1]стр.2'!BY76</f>
        <v>5056044.61</v>
      </c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2"/>
      <c r="CP77" s="99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100"/>
    </row>
    <row r="78" spans="1:106" ht="15" customHeight="1">
      <c r="A78" s="15" t="str">
        <f>'[1]стр.2'!A77</f>
        <v>Фонд оплаты труда учреждений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7"/>
      <c r="AD78" s="18" t="str">
        <f t="shared" si="6"/>
        <v>200</v>
      </c>
      <c r="AE78" s="19"/>
      <c r="AF78" s="19"/>
      <c r="AG78" s="19"/>
      <c r="AH78" s="19"/>
      <c r="AI78" s="19"/>
      <c r="AJ78" s="19" t="str">
        <f>'[1]стр.2'!AH77</f>
        <v>000 0309 0000000000 111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0">
        <f>'[1]стр.2'!BC77</f>
        <v>4082262.67</v>
      </c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2"/>
      <c r="BP78" s="20">
        <f>'[1]стр.2'!BY77</f>
        <v>3862277.4</v>
      </c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2"/>
      <c r="CC78" s="20">
        <f>'[1]стр.2'!BY77</f>
        <v>3862277.4</v>
      </c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2"/>
      <c r="CP78" s="99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100"/>
    </row>
    <row r="79" spans="1:106" ht="50.25" customHeight="1">
      <c r="A79" s="15" t="str">
        <f>'[1]стр.2'!A78</f>
        <v> Иные выплаты персоналу учреждений, за исключением фонда оплаты труда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7"/>
      <c r="AD79" s="18" t="str">
        <f t="shared" si="6"/>
        <v>200</v>
      </c>
      <c r="AE79" s="19"/>
      <c r="AF79" s="19"/>
      <c r="AG79" s="19"/>
      <c r="AH79" s="19"/>
      <c r="AI79" s="19"/>
      <c r="AJ79" s="19" t="str">
        <f>'[1]стр.2'!AH78</f>
        <v>000 0309 0000000000 112</v>
      </c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0">
        <f>'[1]стр.2'!BC78</f>
        <v>36480</v>
      </c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2"/>
      <c r="BP79" s="20">
        <f>'[1]стр.2'!BY78</f>
        <v>36480</v>
      </c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/>
      <c r="CC79" s="20">
        <f>'[1]стр.2'!BY78</f>
        <v>36480</v>
      </c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2"/>
      <c r="CP79" s="99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100"/>
    </row>
    <row r="80" spans="1:106" ht="63.75" customHeight="1">
      <c r="A80" s="15" t="str">
        <f>'[1]стр.2'!A79</f>
        <v>Взносы по обязательному социальному страхованию на выплаты по оплате труда работников и иные выплаты работникам учреждений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7"/>
      <c r="AD80" s="18" t="str">
        <f aca="true" t="shared" si="7" ref="AD80:AD89">$AD$9</f>
        <v>200</v>
      </c>
      <c r="AE80" s="19"/>
      <c r="AF80" s="19"/>
      <c r="AG80" s="19"/>
      <c r="AH80" s="19"/>
      <c r="AI80" s="19"/>
      <c r="AJ80" s="19" t="str">
        <f>'[1]стр.2'!AH79</f>
        <v>000 0309 0000000000 119</v>
      </c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0">
        <f>'[1]стр.2'!BC79</f>
        <v>1169486.39</v>
      </c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2"/>
      <c r="BP80" s="20">
        <f>'[1]стр.2'!BY79</f>
        <v>1157287.21</v>
      </c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2"/>
      <c r="CC80" s="20">
        <f>'[1]стр.2'!BY79</f>
        <v>1157287.21</v>
      </c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2"/>
      <c r="CP80" s="99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100"/>
    </row>
    <row r="81" spans="1:106" ht="62.25" customHeight="1">
      <c r="A81" s="15" t="str">
        <f>'[1]стр.2'!A80</f>
        <v>Закупка товаров, работ и услуг для обеспечения государственных (муниципальных) нужд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7"/>
      <c r="AD81" s="18" t="str">
        <f t="shared" si="7"/>
        <v>200</v>
      </c>
      <c r="AE81" s="19"/>
      <c r="AF81" s="19"/>
      <c r="AG81" s="19"/>
      <c r="AH81" s="19"/>
      <c r="AI81" s="19"/>
      <c r="AJ81" s="19" t="str">
        <f>'[1]стр.2'!AH80</f>
        <v>000 0309 0000000000 200</v>
      </c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0">
        <f>'[1]стр.2'!BC80</f>
        <v>295750</v>
      </c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2"/>
      <c r="BP81" s="20">
        <f>'[1]стр.2'!BY80</f>
        <v>162714</v>
      </c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2"/>
      <c r="CC81" s="20">
        <f>'[1]стр.2'!BY80</f>
        <v>162714</v>
      </c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2"/>
      <c r="CP81" s="99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100"/>
    </row>
    <row r="82" spans="1:106" ht="48.75" customHeight="1">
      <c r="A82" s="15" t="str">
        <f>'[1]стр.2'!A81</f>
        <v>Иные закупки товаров, работ и услуг для обеспечения государственных (муниципальных) нужд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7"/>
      <c r="AD82" s="18" t="str">
        <f t="shared" si="7"/>
        <v>200</v>
      </c>
      <c r="AE82" s="19"/>
      <c r="AF82" s="19"/>
      <c r="AG82" s="19"/>
      <c r="AH82" s="19"/>
      <c r="AI82" s="19"/>
      <c r="AJ82" s="19" t="str">
        <f>'[1]стр.2'!AH81</f>
        <v>000 0309 0000000000 240</v>
      </c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0">
        <f>'[1]стр.2'!BC81</f>
        <v>295750</v>
      </c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2"/>
      <c r="BP82" s="20">
        <f>'[1]стр.2'!BY81</f>
        <v>162714</v>
      </c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2"/>
      <c r="CC82" s="20">
        <f>'[1]стр.2'!BY81</f>
        <v>162714</v>
      </c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2"/>
      <c r="CP82" s="99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100"/>
    </row>
    <row r="83" spans="1:106" ht="23.25" customHeight="1">
      <c r="A83" s="15" t="str">
        <f>'[1]стр.2'!A82</f>
        <v> Прочая закупка товаров, работ и услуг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7"/>
      <c r="AD83" s="18" t="str">
        <f t="shared" si="7"/>
        <v>200</v>
      </c>
      <c r="AE83" s="19"/>
      <c r="AF83" s="19"/>
      <c r="AG83" s="19"/>
      <c r="AH83" s="19"/>
      <c r="AI83" s="19"/>
      <c r="AJ83" s="19" t="str">
        <f>'[1]стр.2'!AH82</f>
        <v>000 0309 0000000000 244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0">
        <f>'[1]стр.2'!BC82</f>
        <v>295750</v>
      </c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2"/>
      <c r="BP83" s="20">
        <f>'[1]стр.2'!BY82</f>
        <v>162714</v>
      </c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2"/>
      <c r="CC83" s="20">
        <f>'[1]стр.2'!BY82</f>
        <v>162714</v>
      </c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2"/>
      <c r="CP83" s="99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100"/>
    </row>
    <row r="84" spans="1:106" ht="18" customHeight="1">
      <c r="A84" s="15" t="str">
        <f>'[1]стр.2'!A83</f>
        <v>Иные бюджетные ассигнования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7"/>
      <c r="AD84" s="18" t="str">
        <f t="shared" si="7"/>
        <v>200</v>
      </c>
      <c r="AE84" s="19"/>
      <c r="AF84" s="19"/>
      <c r="AG84" s="19"/>
      <c r="AH84" s="19"/>
      <c r="AI84" s="19"/>
      <c r="AJ84" s="19" t="str">
        <f>'[1]стр.2'!AH83</f>
        <v>000 0309 0000000000 800</v>
      </c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0">
        <f>'[1]стр.2'!BC83</f>
        <v>1200</v>
      </c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2"/>
      <c r="BP84" s="20">
        <f>'[1]стр.2'!BY83</f>
        <v>264.32</v>
      </c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2"/>
      <c r="CC84" s="20">
        <f>'[1]стр.2'!BY83</f>
        <v>264.32</v>
      </c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2"/>
      <c r="CP84" s="99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100"/>
    </row>
    <row r="85" spans="1:106" ht="30" customHeight="1">
      <c r="A85" s="15" t="str">
        <f>'[1]стр.2'!A84</f>
        <v>Уплата налогов, сборов и иных платежей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7"/>
      <c r="AD85" s="18" t="str">
        <f t="shared" si="7"/>
        <v>200</v>
      </c>
      <c r="AE85" s="19"/>
      <c r="AF85" s="19"/>
      <c r="AG85" s="19"/>
      <c r="AH85" s="19"/>
      <c r="AI85" s="19"/>
      <c r="AJ85" s="19" t="str">
        <f>'[1]стр.2'!AH84</f>
        <v>000 0309 0000000000 850</v>
      </c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0">
        <f>'[1]стр.2'!BC84</f>
        <v>1200</v>
      </c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2"/>
      <c r="BP85" s="20">
        <f>'[1]стр.2'!BY84</f>
        <v>264.32</v>
      </c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2"/>
      <c r="CC85" s="20">
        <f>'[1]стр.2'!BY84</f>
        <v>264.32</v>
      </c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2"/>
      <c r="CP85" s="99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100"/>
    </row>
    <row r="86" spans="1:106" ht="20.25" customHeight="1">
      <c r="A86" s="15" t="str">
        <f>'[1]стр.2'!A85</f>
        <v>Уплата иных платежей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7"/>
      <c r="AD86" s="18" t="str">
        <f t="shared" si="7"/>
        <v>200</v>
      </c>
      <c r="AE86" s="19"/>
      <c r="AF86" s="19"/>
      <c r="AG86" s="19"/>
      <c r="AH86" s="19"/>
      <c r="AI86" s="19"/>
      <c r="AJ86" s="19" t="str">
        <f>'[1]стр.2'!AH85</f>
        <v>000 0309 0000000000 853</v>
      </c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0">
        <f>'[1]стр.2'!BC85</f>
        <v>1200</v>
      </c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2"/>
      <c r="BP86" s="20">
        <f>'[1]стр.2'!BY85</f>
        <v>264.32</v>
      </c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2"/>
      <c r="CC86" s="20">
        <f>'[1]стр.2'!BY85</f>
        <v>264.32</v>
      </c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2"/>
      <c r="CP86" s="99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100"/>
    </row>
    <row r="87" spans="1:106" ht="19.5" customHeight="1">
      <c r="A87" s="15" t="str">
        <f>'[1]стр.2'!A86</f>
        <v> НАЦИОНАЛЬНАЯ ЭКОНОМИКА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7"/>
      <c r="AD87" s="18" t="str">
        <f t="shared" si="7"/>
        <v>200</v>
      </c>
      <c r="AE87" s="19"/>
      <c r="AF87" s="19"/>
      <c r="AG87" s="19"/>
      <c r="AH87" s="19"/>
      <c r="AI87" s="19"/>
      <c r="AJ87" s="19" t="str">
        <f>'[1]стр.2'!AH86</f>
        <v>000 0400 0000000000 000</v>
      </c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20">
        <f>'[1]стр.2'!BC86</f>
        <v>122819815.82</v>
      </c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2"/>
      <c r="BP87" s="20">
        <f>'[1]стр.2'!BY86</f>
        <v>92719318.06</v>
      </c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2"/>
      <c r="CC87" s="20">
        <f>'[1]стр.2'!BY86</f>
        <v>92719318.06</v>
      </c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2"/>
      <c r="CP87" s="99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100"/>
    </row>
    <row r="88" spans="1:106" ht="17.25" customHeight="1">
      <c r="A88" s="15" t="str">
        <f>'[1]стр.2'!A87</f>
        <v>Общеэкономические вопросы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7"/>
      <c r="AD88" s="18" t="str">
        <f t="shared" si="7"/>
        <v>200</v>
      </c>
      <c r="AE88" s="19"/>
      <c r="AF88" s="19"/>
      <c r="AG88" s="19"/>
      <c r="AH88" s="19"/>
      <c r="AI88" s="19"/>
      <c r="AJ88" s="19" t="str">
        <f>'[1]стр.2'!AH87</f>
        <v>000 0401 0000000000 000</v>
      </c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20">
        <f>'[1]стр.2'!BC87</f>
        <v>164300</v>
      </c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2"/>
      <c r="BP88" s="20">
        <f>'[1]стр.2'!BY87</f>
        <v>164300</v>
      </c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/>
      <c r="CC88" s="20">
        <f>'[1]стр.2'!BY87</f>
        <v>164300</v>
      </c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2"/>
      <c r="CP88" s="99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100"/>
    </row>
    <row r="89" spans="1:106" ht="109.5" customHeight="1">
      <c r="A89" s="15" t="str">
        <f>'[1]стр.2'!A88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7"/>
      <c r="AD89" s="18" t="str">
        <f t="shared" si="7"/>
        <v>200</v>
      </c>
      <c r="AE89" s="19"/>
      <c r="AF89" s="19"/>
      <c r="AG89" s="19"/>
      <c r="AH89" s="19"/>
      <c r="AI89" s="19"/>
      <c r="AJ89" s="19" t="str">
        <f>'[1]стр.2'!AH88</f>
        <v>000 0401 0000000000 100</v>
      </c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20">
        <f>'[1]стр.2'!BC88</f>
        <v>142843.48</v>
      </c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2"/>
      <c r="BP89" s="20">
        <f>'[1]стр.2'!BY88</f>
        <v>142843.48</v>
      </c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2"/>
      <c r="CC89" s="20">
        <f>'[1]стр.2'!BY88</f>
        <v>142843.48</v>
      </c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2"/>
      <c r="CP89" s="99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100"/>
    </row>
    <row r="90" spans="1:106" ht="51" customHeight="1">
      <c r="A90" s="15" t="str">
        <f>'[1]стр.2'!A89</f>
        <v>Расходы на выплаты персоналу государственных (муниципальных) органов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7"/>
      <c r="AD90" s="18" t="str">
        <f aca="true" t="shared" si="8" ref="AD90:AD99">$AD$9</f>
        <v>200</v>
      </c>
      <c r="AE90" s="19"/>
      <c r="AF90" s="19"/>
      <c r="AG90" s="19"/>
      <c r="AH90" s="19"/>
      <c r="AI90" s="19"/>
      <c r="AJ90" s="19" t="str">
        <f>'[1]стр.2'!AH89</f>
        <v>000 0401 0000000000 120</v>
      </c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20">
        <f>'[1]стр.2'!BC89</f>
        <v>142843.48</v>
      </c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2"/>
      <c r="BP90" s="20">
        <f>'[1]стр.2'!BY89</f>
        <v>142843.48</v>
      </c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2"/>
      <c r="CC90" s="20">
        <f>'[1]стр.2'!BY89</f>
        <v>142843.48</v>
      </c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2"/>
      <c r="CP90" s="99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100"/>
    </row>
    <row r="91" spans="1:106" ht="40.5" customHeight="1">
      <c r="A91" s="15" t="str">
        <f>'[1]стр.2'!A90</f>
        <v>Фонд оплаты труда государственных (муниципальных) органов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7"/>
      <c r="AD91" s="18" t="str">
        <f t="shared" si="8"/>
        <v>200</v>
      </c>
      <c r="AE91" s="19"/>
      <c r="AF91" s="19"/>
      <c r="AG91" s="19"/>
      <c r="AH91" s="19"/>
      <c r="AI91" s="19"/>
      <c r="AJ91" s="19" t="str">
        <f>'[1]стр.2'!AH90</f>
        <v>000 0401 0000000000 121</v>
      </c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20">
        <f>'[1]стр.2'!BC90</f>
        <v>109710.43</v>
      </c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2"/>
      <c r="BP91" s="20">
        <f>'[1]стр.2'!BY90</f>
        <v>109710.43</v>
      </c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2"/>
      <c r="CC91" s="20">
        <f>'[1]стр.2'!BY90</f>
        <v>109710.43</v>
      </c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2"/>
      <c r="CP91" s="99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100"/>
    </row>
    <row r="92" spans="1:106" ht="70.5" customHeight="1">
      <c r="A92" s="15" t="str">
        <f>'[1]стр.2'!A91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7"/>
      <c r="AD92" s="18" t="str">
        <f t="shared" si="8"/>
        <v>200</v>
      </c>
      <c r="AE92" s="19"/>
      <c r="AF92" s="19"/>
      <c r="AG92" s="19"/>
      <c r="AH92" s="19"/>
      <c r="AI92" s="19"/>
      <c r="AJ92" s="19" t="str">
        <f>'[1]стр.2'!AH91</f>
        <v>000 0401 0000000000 129</v>
      </c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20">
        <f>'[1]стр.2'!BC91</f>
        <v>33133.05</v>
      </c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2"/>
      <c r="BP92" s="20">
        <f>'[1]стр.2'!BY91</f>
        <v>33133.05</v>
      </c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2"/>
      <c r="CC92" s="20">
        <f>'[1]стр.2'!BY91</f>
        <v>33133.05</v>
      </c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2"/>
      <c r="CP92" s="99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100"/>
    </row>
    <row r="93" spans="1:106" ht="54.75" customHeight="1">
      <c r="A93" s="15" t="str">
        <f>'[1]стр.2'!A92</f>
        <v>Закупка товаров, работ и услуг для обеспечения государственных (муниципальных) нужд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7"/>
      <c r="AD93" s="18" t="str">
        <f t="shared" si="8"/>
        <v>200</v>
      </c>
      <c r="AE93" s="19"/>
      <c r="AF93" s="19"/>
      <c r="AG93" s="19"/>
      <c r="AH93" s="19"/>
      <c r="AI93" s="19"/>
      <c r="AJ93" s="19" t="str">
        <f>'[1]стр.2'!AH92</f>
        <v>000 0401 0000000000 200</v>
      </c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20">
        <f>'[1]стр.2'!BC92</f>
        <v>21456.52</v>
      </c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2"/>
      <c r="BP93" s="20">
        <f>'[1]стр.2'!BY92</f>
        <v>21456.52</v>
      </c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2"/>
      <c r="CC93" s="20">
        <f>'[1]стр.2'!BY92</f>
        <v>21456.52</v>
      </c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2"/>
      <c r="CP93" s="99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100"/>
    </row>
    <row r="94" spans="1:106" ht="51.75" customHeight="1">
      <c r="A94" s="15" t="str">
        <f>'[1]стр.2'!A93</f>
        <v>Иные закупки товаров, работ и услуг для обеспечения государственных (муниципальных) нужд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7"/>
      <c r="AD94" s="18" t="str">
        <f t="shared" si="8"/>
        <v>200</v>
      </c>
      <c r="AE94" s="19"/>
      <c r="AF94" s="19"/>
      <c r="AG94" s="19"/>
      <c r="AH94" s="19"/>
      <c r="AI94" s="19"/>
      <c r="AJ94" s="19" t="str">
        <f>'[1]стр.2'!AH93</f>
        <v>000 0401 0000000000 240</v>
      </c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20">
        <f>'[1]стр.2'!BC93</f>
        <v>21456.52</v>
      </c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2"/>
      <c r="BP94" s="20">
        <f>'[1]стр.2'!BY93</f>
        <v>21456.52</v>
      </c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2"/>
      <c r="CC94" s="20">
        <f>'[1]стр.2'!BY93</f>
        <v>21456.52</v>
      </c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2"/>
      <c r="CP94" s="99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100"/>
    </row>
    <row r="95" spans="1:106" ht="36" customHeight="1">
      <c r="A95" s="15" t="str">
        <f>'[1]стр.2'!A94</f>
        <v>Прочая закупка товаров, работ и услуг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7"/>
      <c r="AD95" s="18" t="str">
        <f t="shared" si="8"/>
        <v>200</v>
      </c>
      <c r="AE95" s="19"/>
      <c r="AF95" s="19"/>
      <c r="AG95" s="19"/>
      <c r="AH95" s="19"/>
      <c r="AI95" s="19"/>
      <c r="AJ95" s="19" t="str">
        <f>'[1]стр.2'!AH94</f>
        <v>000 0401 0000000000 244</v>
      </c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20">
        <f>'[1]стр.2'!BC94</f>
        <v>21456.52</v>
      </c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2"/>
      <c r="BP95" s="20">
        <f>'[1]стр.2'!BY94</f>
        <v>21456.52</v>
      </c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2"/>
      <c r="CC95" s="20">
        <f>'[1]стр.2'!BY94</f>
        <v>21456.52</v>
      </c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2"/>
      <c r="CP95" s="99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100"/>
    </row>
    <row r="96" spans="1:106" ht="34.5" customHeight="1">
      <c r="A96" s="15" t="str">
        <f>'[1]стр.2'!A95</f>
        <v>Сельское хозяйство и рыболовство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18" t="str">
        <f t="shared" si="8"/>
        <v>200</v>
      </c>
      <c r="AE96" s="19"/>
      <c r="AF96" s="19"/>
      <c r="AG96" s="19"/>
      <c r="AH96" s="19"/>
      <c r="AI96" s="19"/>
      <c r="AJ96" s="19" t="str">
        <f>'[1]стр.2'!AH95</f>
        <v>000 0405 0000000000 000</v>
      </c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20">
        <f>'[1]стр.2'!BC95</f>
        <v>100800</v>
      </c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2"/>
      <c r="BP96" s="20">
        <f>'[1]стр.2'!BY95</f>
        <v>60995</v>
      </c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2"/>
      <c r="CC96" s="20">
        <f>'[1]стр.2'!BY95</f>
        <v>60995</v>
      </c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2"/>
      <c r="CP96" s="99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100"/>
    </row>
    <row r="97" spans="1:106" ht="48" customHeight="1">
      <c r="A97" s="15" t="str">
        <f>'[1]стр.2'!A96</f>
        <v>Закупка товаров, работ и услуг для обеспечения государственных (муниципальных) нужд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7"/>
      <c r="AD97" s="18" t="str">
        <f t="shared" si="8"/>
        <v>200</v>
      </c>
      <c r="AE97" s="19"/>
      <c r="AF97" s="19"/>
      <c r="AG97" s="19"/>
      <c r="AH97" s="19"/>
      <c r="AI97" s="19"/>
      <c r="AJ97" s="19" t="str">
        <f>'[1]стр.2'!AH96</f>
        <v>000 0405 0000000000 200</v>
      </c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20">
        <f>'[1]стр.2'!BC96</f>
        <v>100800</v>
      </c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2"/>
      <c r="BP97" s="20">
        <f>'[1]стр.2'!BY96</f>
        <v>60995</v>
      </c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2"/>
      <c r="CC97" s="20">
        <f>'[1]стр.2'!BY96</f>
        <v>60995</v>
      </c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2"/>
      <c r="CP97" s="99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100"/>
    </row>
    <row r="98" spans="1:106" ht="46.5" customHeight="1">
      <c r="A98" s="15" t="str">
        <f>'[1]стр.2'!A97</f>
        <v>Иные закупки товаров, работ и услуг для обеспечения государственных (муниципальных) нужд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7"/>
      <c r="AD98" s="18" t="str">
        <f t="shared" si="8"/>
        <v>200</v>
      </c>
      <c r="AE98" s="19"/>
      <c r="AF98" s="19"/>
      <c r="AG98" s="19"/>
      <c r="AH98" s="19"/>
      <c r="AI98" s="19"/>
      <c r="AJ98" s="19" t="str">
        <f>'[1]стр.2'!AH97</f>
        <v>000 0405 0000000000 240</v>
      </c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20">
        <f>'[1]стр.2'!BC97</f>
        <v>100800</v>
      </c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2"/>
      <c r="BP98" s="20">
        <f>'[1]стр.2'!BY97</f>
        <v>60995</v>
      </c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2"/>
      <c r="CC98" s="20">
        <f>'[1]стр.2'!BY97</f>
        <v>60995</v>
      </c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2"/>
      <c r="CP98" s="99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100"/>
    </row>
    <row r="99" spans="1:106" ht="30" customHeight="1">
      <c r="A99" s="15" t="str">
        <f>'[1]стр.2'!A98</f>
        <v> Прочая закупка товаров, работ и услуг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7"/>
      <c r="AD99" s="18" t="str">
        <f t="shared" si="8"/>
        <v>200</v>
      </c>
      <c r="AE99" s="19"/>
      <c r="AF99" s="19"/>
      <c r="AG99" s="19"/>
      <c r="AH99" s="19"/>
      <c r="AI99" s="19"/>
      <c r="AJ99" s="19" t="str">
        <f>'[1]стр.2'!AH98</f>
        <v>000 0405 0000000000 244</v>
      </c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20">
        <f>'[1]стр.2'!BC98</f>
        <v>100800</v>
      </c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2"/>
      <c r="BP99" s="20">
        <f>'[1]стр.2'!BY98</f>
        <v>60995</v>
      </c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2"/>
      <c r="CC99" s="20">
        <f>'[1]стр.2'!BY98</f>
        <v>60995</v>
      </c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2"/>
      <c r="CP99" s="99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100"/>
    </row>
    <row r="100" spans="1:106" ht="18.75" customHeight="1">
      <c r="A100" s="15" t="str">
        <f>'[1]стр.2'!A99</f>
        <v> Транспорт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7"/>
      <c r="AD100" s="18" t="str">
        <f aca="true" t="shared" si="9" ref="AD100:AD109">$AD$9</f>
        <v>200</v>
      </c>
      <c r="AE100" s="19"/>
      <c r="AF100" s="19"/>
      <c r="AG100" s="19"/>
      <c r="AH100" s="19"/>
      <c r="AI100" s="19"/>
      <c r="AJ100" s="19" t="str">
        <f>'[1]стр.2'!AH99</f>
        <v>000 0408 0000000000 000</v>
      </c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20">
        <f>'[1]стр.2'!BC99</f>
        <v>1000000</v>
      </c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2"/>
      <c r="BP100" s="20">
        <f>'[1]стр.2'!BY99</f>
        <v>1000000</v>
      </c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2"/>
      <c r="CC100" s="20">
        <f>'[1]стр.2'!BY99</f>
        <v>1000000</v>
      </c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2"/>
      <c r="CP100" s="99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100"/>
    </row>
    <row r="101" spans="1:106" ht="17.25" customHeight="1">
      <c r="A101" s="15" t="str">
        <f>'[1]стр.2'!A100</f>
        <v>Иные бюджетные ассигнования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7"/>
      <c r="AD101" s="18" t="str">
        <f t="shared" si="9"/>
        <v>200</v>
      </c>
      <c r="AE101" s="19"/>
      <c r="AF101" s="19"/>
      <c r="AG101" s="19"/>
      <c r="AH101" s="19"/>
      <c r="AI101" s="19"/>
      <c r="AJ101" s="19" t="str">
        <f>'[1]стр.2'!AH100</f>
        <v>000 0408 0000000000 800</v>
      </c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20">
        <f>'[1]стр.2'!BC100</f>
        <v>1000000</v>
      </c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2"/>
      <c r="BP101" s="20">
        <f>'[1]стр.2'!BY100</f>
        <v>1000000</v>
      </c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2"/>
      <c r="CC101" s="20">
        <f>'[1]стр.2'!BY100</f>
        <v>1000000</v>
      </c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2"/>
      <c r="CP101" s="99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100"/>
    </row>
    <row r="102" spans="1:106" ht="74.25" customHeight="1">
      <c r="A102" s="15" t="str">
        <f>'[1]стр.2'!A101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7"/>
      <c r="AD102" s="18" t="str">
        <f t="shared" si="9"/>
        <v>200</v>
      </c>
      <c r="AE102" s="19"/>
      <c r="AF102" s="19"/>
      <c r="AG102" s="19"/>
      <c r="AH102" s="19"/>
      <c r="AI102" s="19"/>
      <c r="AJ102" s="19" t="str">
        <f>'[1]стр.2'!AH101</f>
        <v>000 0408 0000000000 810</v>
      </c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20">
        <f>'[1]стр.2'!BC101</f>
        <v>1000000</v>
      </c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2"/>
      <c r="BP102" s="20">
        <f>'[1]стр.2'!BY101</f>
        <v>1000000</v>
      </c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2"/>
      <c r="CC102" s="20">
        <f>'[1]стр.2'!BY101</f>
        <v>1000000</v>
      </c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2"/>
      <c r="CP102" s="99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100"/>
    </row>
    <row r="103" spans="1:106" ht="83.25" customHeight="1">
      <c r="A103" s="15" t="str">
        <f>'[1]стр.2'!A102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7"/>
      <c r="AD103" s="18" t="str">
        <f t="shared" si="9"/>
        <v>200</v>
      </c>
      <c r="AE103" s="19"/>
      <c r="AF103" s="19"/>
      <c r="AG103" s="19"/>
      <c r="AH103" s="19"/>
      <c r="AI103" s="19"/>
      <c r="AJ103" s="19" t="str">
        <f>'[1]стр.2'!AH102</f>
        <v>000 0408 0000000000 811</v>
      </c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20">
        <f>'[1]стр.2'!BC102</f>
        <v>1000000</v>
      </c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2"/>
      <c r="BP103" s="20">
        <f>'[1]стр.2'!BY102</f>
        <v>1000000</v>
      </c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2"/>
      <c r="CC103" s="20">
        <f>'[1]стр.2'!BY102</f>
        <v>1000000</v>
      </c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2"/>
      <c r="CP103" s="99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100"/>
    </row>
    <row r="104" spans="1:106" ht="29.25" customHeight="1">
      <c r="A104" s="15" t="str">
        <f>'[1]стр.2'!A103</f>
        <v>Дорожное хозяйство (дорожные фонды)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7"/>
      <c r="AD104" s="18" t="str">
        <f t="shared" si="9"/>
        <v>200</v>
      </c>
      <c r="AE104" s="19"/>
      <c r="AF104" s="19"/>
      <c r="AG104" s="19"/>
      <c r="AH104" s="19"/>
      <c r="AI104" s="19"/>
      <c r="AJ104" s="19" t="str">
        <f>'[1]стр.2'!AH103</f>
        <v>000 0409 0000000000 000</v>
      </c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20">
        <f>'[1]стр.2'!BC103</f>
        <v>52996290.4</v>
      </c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2"/>
      <c r="BP104" s="20">
        <f>'[1]стр.2'!BY103</f>
        <v>24328038.19</v>
      </c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2"/>
      <c r="CC104" s="20">
        <f>'[1]стр.2'!BY103</f>
        <v>24328038.19</v>
      </c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2"/>
      <c r="CP104" s="99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100"/>
    </row>
    <row r="105" spans="1:106" ht="24.75" customHeight="1">
      <c r="A105" s="15" t="str">
        <f>'[1]стр.2'!A104</f>
        <v> Закупка товаров, работ и услуг для обеспечения государственных (муниципальных) нужд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7"/>
      <c r="AD105" s="18" t="str">
        <f t="shared" si="9"/>
        <v>200</v>
      </c>
      <c r="AE105" s="19"/>
      <c r="AF105" s="19"/>
      <c r="AG105" s="19"/>
      <c r="AH105" s="19"/>
      <c r="AI105" s="19"/>
      <c r="AJ105" s="19" t="str">
        <f>'[1]стр.2'!AH104</f>
        <v>000 0409 0000000000 200</v>
      </c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20">
        <f>'[1]стр.2'!BC104</f>
        <v>52996290.4</v>
      </c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2"/>
      <c r="BP105" s="20">
        <f>'[1]стр.2'!BY104</f>
        <v>24328038.19</v>
      </c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2"/>
      <c r="CC105" s="20">
        <f>'[1]стр.2'!BY104</f>
        <v>24328038.19</v>
      </c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2"/>
      <c r="CP105" s="99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100"/>
    </row>
    <row r="106" spans="1:106" ht="48.75" customHeight="1">
      <c r="A106" s="15" t="str">
        <f>'[1]стр.2'!A105</f>
        <v> Иные закупки товаров, работ и услуг для обеспечения государственных (муниципальных) нужд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7"/>
      <c r="AD106" s="18" t="str">
        <f t="shared" si="9"/>
        <v>200</v>
      </c>
      <c r="AE106" s="19"/>
      <c r="AF106" s="19"/>
      <c r="AG106" s="19"/>
      <c r="AH106" s="19"/>
      <c r="AI106" s="19"/>
      <c r="AJ106" s="19" t="str">
        <f>'[1]стр.2'!AH105</f>
        <v>000 0409 0000000000 240</v>
      </c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20">
        <f>'[1]стр.2'!BC105</f>
        <v>52996290.4</v>
      </c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2"/>
      <c r="BP106" s="20">
        <f>'[1]стр.2'!BY105</f>
        <v>24328038.19</v>
      </c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2"/>
      <c r="CC106" s="20">
        <f>'[1]стр.2'!BY105</f>
        <v>24328038.19</v>
      </c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2"/>
      <c r="CP106" s="99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100"/>
    </row>
    <row r="107" spans="1:106" ht="33" customHeight="1">
      <c r="A107" s="15" t="str">
        <f>'[1]стр.2'!A106</f>
        <v> Прочая закупка товаров, работ и услуг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7"/>
      <c r="AD107" s="18" t="str">
        <f t="shared" si="9"/>
        <v>200</v>
      </c>
      <c r="AE107" s="19"/>
      <c r="AF107" s="19"/>
      <c r="AG107" s="19"/>
      <c r="AH107" s="19"/>
      <c r="AI107" s="19"/>
      <c r="AJ107" s="19" t="str">
        <f>'[1]стр.2'!AH106</f>
        <v>000 0409 0000000000 244</v>
      </c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20">
        <f>'[1]стр.2'!BC106</f>
        <v>52996290.4</v>
      </c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2"/>
      <c r="BP107" s="20">
        <f>'[1]стр.2'!BY106</f>
        <v>24328038.19</v>
      </c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2"/>
      <c r="CC107" s="20">
        <f>'[1]стр.2'!BY106</f>
        <v>24328038.19</v>
      </c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2"/>
      <c r="CP107" s="99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100"/>
    </row>
    <row r="108" spans="1:106" ht="19.5" customHeight="1">
      <c r="A108" s="15" t="str">
        <f>'[1]стр.2'!A107</f>
        <v>Связь и информатика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7"/>
      <c r="AD108" s="18" t="str">
        <f t="shared" si="9"/>
        <v>200</v>
      </c>
      <c r="AE108" s="19"/>
      <c r="AF108" s="19"/>
      <c r="AG108" s="19"/>
      <c r="AH108" s="19"/>
      <c r="AI108" s="19"/>
      <c r="AJ108" s="19" t="str">
        <f>'[1]стр.2'!AH107</f>
        <v>000 0410 0000000000 000</v>
      </c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20">
        <f>'[1]стр.2'!BC107</f>
        <v>1100000</v>
      </c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2"/>
      <c r="BP108" s="20">
        <f>'[1]стр.2'!BY107</f>
        <v>1097349</v>
      </c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2"/>
      <c r="CC108" s="20">
        <f>'[1]стр.2'!BY107</f>
        <v>1097349</v>
      </c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2"/>
      <c r="CP108" s="99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100"/>
    </row>
    <row r="109" spans="1:106" ht="52.5" customHeight="1">
      <c r="A109" s="15" t="str">
        <f>'[1]стр.2'!A108</f>
        <v>Закупка товаров, работ и услуг для обеспечения государственных (муниципальных) нужд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7"/>
      <c r="AD109" s="18" t="str">
        <f t="shared" si="9"/>
        <v>200</v>
      </c>
      <c r="AE109" s="19"/>
      <c r="AF109" s="19"/>
      <c r="AG109" s="19"/>
      <c r="AH109" s="19"/>
      <c r="AI109" s="19"/>
      <c r="AJ109" s="19" t="str">
        <f>'[1]стр.2'!AH108</f>
        <v>000 0410 0000000000 200</v>
      </c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20">
        <f>'[1]стр.2'!BC108</f>
        <v>1100000</v>
      </c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2"/>
      <c r="BP109" s="20">
        <f>'[1]стр.2'!BY108</f>
        <v>1097349</v>
      </c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2"/>
      <c r="CC109" s="20">
        <f>'[1]стр.2'!BY108</f>
        <v>1097349</v>
      </c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2"/>
      <c r="CP109" s="99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100"/>
    </row>
    <row r="110" spans="1:106" ht="49.5" customHeight="1">
      <c r="A110" s="15" t="str">
        <f>'[1]стр.2'!A109</f>
        <v>Иные закупки товаров, работ и услуг для обеспечения государственных (муниципальных) нужд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7"/>
      <c r="AD110" s="18" t="str">
        <f aca="true" t="shared" si="10" ref="AD110:AD119">$AD$9</f>
        <v>200</v>
      </c>
      <c r="AE110" s="19"/>
      <c r="AF110" s="19"/>
      <c r="AG110" s="19"/>
      <c r="AH110" s="19"/>
      <c r="AI110" s="19"/>
      <c r="AJ110" s="19" t="str">
        <f>'[1]стр.2'!AH109</f>
        <v>000 0410 0000000000 240</v>
      </c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20">
        <f>'[1]стр.2'!BC109</f>
        <v>1100000</v>
      </c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2"/>
      <c r="BP110" s="20">
        <f>'[1]стр.2'!BY109</f>
        <v>1097349</v>
      </c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2"/>
      <c r="CC110" s="20">
        <f>'[1]стр.2'!BY109</f>
        <v>1097349</v>
      </c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2"/>
      <c r="CP110" s="99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100"/>
    </row>
    <row r="111" spans="1:106" ht="37.5" customHeight="1">
      <c r="A111" s="15" t="str">
        <f>'[1]стр.2'!A110</f>
        <v>Прочая закупка товаров, работ и услуг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7"/>
      <c r="AD111" s="18" t="str">
        <f t="shared" si="10"/>
        <v>200</v>
      </c>
      <c r="AE111" s="19"/>
      <c r="AF111" s="19"/>
      <c r="AG111" s="19"/>
      <c r="AH111" s="19"/>
      <c r="AI111" s="19"/>
      <c r="AJ111" s="19" t="str">
        <f>'[1]стр.2'!AH110</f>
        <v>000 0410 0000000000 244</v>
      </c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20">
        <f>'[1]стр.2'!BC110</f>
        <v>1100000</v>
      </c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2"/>
      <c r="BP111" s="20">
        <f>'[1]стр.2'!BY110</f>
        <v>1097349</v>
      </c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2"/>
      <c r="CC111" s="20">
        <f>'[1]стр.2'!BY110</f>
        <v>1097349</v>
      </c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2"/>
      <c r="CP111" s="99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100"/>
    </row>
    <row r="112" spans="1:106" ht="28.5" customHeight="1">
      <c r="A112" s="15" t="str">
        <f>'[1]стр.2'!A111</f>
        <v>Другие вопросы в области национальной экономики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7"/>
      <c r="AD112" s="18" t="str">
        <f t="shared" si="10"/>
        <v>200</v>
      </c>
      <c r="AE112" s="19"/>
      <c r="AF112" s="19"/>
      <c r="AG112" s="19"/>
      <c r="AH112" s="19"/>
      <c r="AI112" s="19"/>
      <c r="AJ112" s="19" t="str">
        <f>'[1]стр.2'!AH111</f>
        <v>000 0412 0000000000 000</v>
      </c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20">
        <f>'[1]стр.2'!BC111</f>
        <v>67458425.42</v>
      </c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2"/>
      <c r="BP112" s="20">
        <f>'[1]стр.2'!BY111</f>
        <v>66068635.87</v>
      </c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2"/>
      <c r="CC112" s="20">
        <f>'[1]стр.2'!BY111</f>
        <v>66068635.87</v>
      </c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2"/>
      <c r="CP112" s="99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100"/>
    </row>
    <row r="113" spans="1:106" ht="113.25" customHeight="1">
      <c r="A113" s="15" t="str">
        <f>'[1]стр.2'!A112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7"/>
      <c r="AD113" s="18" t="str">
        <f t="shared" si="10"/>
        <v>200</v>
      </c>
      <c r="AE113" s="19"/>
      <c r="AF113" s="19"/>
      <c r="AG113" s="19"/>
      <c r="AH113" s="19"/>
      <c r="AI113" s="19"/>
      <c r="AJ113" s="19" t="str">
        <f>'[1]стр.2'!AH112</f>
        <v>000 0412 0000000000 100</v>
      </c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20">
        <f>'[1]стр.2'!BC112</f>
        <v>39959046.69</v>
      </c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2"/>
      <c r="BP113" s="20">
        <f>'[1]стр.2'!BY112</f>
        <v>39016615.71</v>
      </c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2"/>
      <c r="CC113" s="20">
        <f>'[1]стр.2'!BY112</f>
        <v>39016615.71</v>
      </c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2"/>
      <c r="CP113" s="99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100"/>
    </row>
    <row r="114" spans="1:106" ht="35.25" customHeight="1">
      <c r="A114" s="15" t="str">
        <f>'[1]стр.2'!A113</f>
        <v>Расходы на выплаты персоналу казенных учреждений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7"/>
      <c r="AD114" s="18" t="str">
        <f t="shared" si="10"/>
        <v>200</v>
      </c>
      <c r="AE114" s="19"/>
      <c r="AF114" s="19"/>
      <c r="AG114" s="19"/>
      <c r="AH114" s="19"/>
      <c r="AI114" s="19"/>
      <c r="AJ114" s="19" t="str">
        <f>'[1]стр.2'!AH113</f>
        <v>000 0412 0000000000 110</v>
      </c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20">
        <f>'[1]стр.2'!BC113</f>
        <v>39959046.69</v>
      </c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2"/>
      <c r="BP114" s="20">
        <f>'[1]стр.2'!BY113</f>
        <v>39016615.71</v>
      </c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2"/>
      <c r="CC114" s="20">
        <f>'[1]стр.2'!BY113</f>
        <v>39016615.71</v>
      </c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2"/>
      <c r="CP114" s="99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100"/>
    </row>
    <row r="115" spans="1:106" ht="20.25" customHeight="1">
      <c r="A115" s="15" t="str">
        <f>'[1]стр.2'!A114</f>
        <v> Фонд оплаты труда учреждений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7"/>
      <c r="AD115" s="18" t="str">
        <f t="shared" si="10"/>
        <v>200</v>
      </c>
      <c r="AE115" s="19"/>
      <c r="AF115" s="19"/>
      <c r="AG115" s="19"/>
      <c r="AH115" s="19"/>
      <c r="AI115" s="19"/>
      <c r="AJ115" s="19" t="str">
        <f>'[1]стр.2'!AH114</f>
        <v>000 0412 0000000000 111</v>
      </c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20">
        <f>'[1]стр.2'!BC114</f>
        <v>30521710.08</v>
      </c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2"/>
      <c r="BP115" s="20">
        <f>'[1]стр.2'!BY114</f>
        <v>29693386.33</v>
      </c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2"/>
      <c r="CC115" s="20">
        <f>'[1]стр.2'!BY114</f>
        <v>29693386.33</v>
      </c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2"/>
      <c r="CP115" s="99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100"/>
    </row>
    <row r="116" spans="1:106" ht="36" customHeight="1">
      <c r="A116" s="15" t="str">
        <f>'[1]стр.2'!A115</f>
        <v> Иные выплаты персоналу учреждений, за исключением фонда оплаты труда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7"/>
      <c r="AD116" s="18" t="str">
        <f t="shared" si="10"/>
        <v>200</v>
      </c>
      <c r="AE116" s="19"/>
      <c r="AF116" s="19"/>
      <c r="AG116" s="19"/>
      <c r="AH116" s="19"/>
      <c r="AI116" s="19"/>
      <c r="AJ116" s="19" t="str">
        <f>'[1]стр.2'!AH115</f>
        <v>000 0412 0000000000 112</v>
      </c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20">
        <f>'[1]стр.2'!BC115</f>
        <v>463688</v>
      </c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2"/>
      <c r="BP116" s="20">
        <f>'[1]стр.2'!BY115</f>
        <v>415581.06</v>
      </c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2"/>
      <c r="CC116" s="20">
        <f>'[1]стр.2'!BY115</f>
        <v>415581.06</v>
      </c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2"/>
      <c r="CP116" s="99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100"/>
    </row>
    <row r="117" spans="1:106" ht="83.25" customHeight="1">
      <c r="A117" s="15" t="str">
        <f>'[1]стр.2'!A116</f>
        <v> 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7"/>
      <c r="AD117" s="18" t="str">
        <f t="shared" si="10"/>
        <v>200</v>
      </c>
      <c r="AE117" s="19"/>
      <c r="AF117" s="19"/>
      <c r="AG117" s="19"/>
      <c r="AH117" s="19"/>
      <c r="AI117" s="19"/>
      <c r="AJ117" s="19" t="str">
        <f>'[1]стр.2'!AH116</f>
        <v>000 0412 0000000000 113</v>
      </c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20">
        <f>'[1]стр.2'!BC116</f>
        <v>65000</v>
      </c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2"/>
      <c r="BP117" s="20">
        <f>'[1]стр.2'!BY116</f>
        <v>64960</v>
      </c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2"/>
      <c r="CC117" s="20">
        <f>'[1]стр.2'!BY116</f>
        <v>64960</v>
      </c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2"/>
      <c r="CP117" s="99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100"/>
    </row>
    <row r="118" spans="1:106" ht="55.5" customHeight="1">
      <c r="A118" s="15" t="str">
        <f>'[1]стр.2'!A117</f>
        <v>  Взносы по обязательному социальному страхованию на выплаты по оплате труда работников и иные выплаты работникам учреждений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7"/>
      <c r="AD118" s="18" t="str">
        <f t="shared" si="10"/>
        <v>200</v>
      </c>
      <c r="AE118" s="19"/>
      <c r="AF118" s="19"/>
      <c r="AG118" s="19"/>
      <c r="AH118" s="19"/>
      <c r="AI118" s="19"/>
      <c r="AJ118" s="19" t="str">
        <f>'[1]стр.2'!AH117</f>
        <v>000 0412 0000000000 119</v>
      </c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20">
        <f>'[1]стр.2'!BC117</f>
        <v>8908648.61</v>
      </c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2"/>
      <c r="BP118" s="20">
        <f>'[1]стр.2'!BY117</f>
        <v>8842688.32</v>
      </c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2"/>
      <c r="CC118" s="20">
        <f>'[1]стр.2'!BY117</f>
        <v>8842688.32</v>
      </c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2"/>
      <c r="CP118" s="99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100"/>
    </row>
    <row r="119" spans="1:106" ht="31.5" customHeight="1">
      <c r="A119" s="15" t="str">
        <f>'[1]стр.2'!A118</f>
        <v>Закупка товаров, работ и услуг для обеспечения государственных (муниципальных) нужд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7"/>
      <c r="AD119" s="18" t="str">
        <f t="shared" si="10"/>
        <v>200</v>
      </c>
      <c r="AE119" s="19"/>
      <c r="AF119" s="19"/>
      <c r="AG119" s="19"/>
      <c r="AH119" s="19"/>
      <c r="AI119" s="19"/>
      <c r="AJ119" s="19" t="str">
        <f>'[1]стр.2'!AH118</f>
        <v>000 0412 0000000000 200</v>
      </c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20">
        <f>'[1]стр.2'!BC118</f>
        <v>4392378.73</v>
      </c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2"/>
      <c r="BP119" s="20">
        <f>'[1]стр.2'!BY118</f>
        <v>4367539.77</v>
      </c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2"/>
      <c r="CC119" s="20">
        <f>'[1]стр.2'!BY118</f>
        <v>4367539.77</v>
      </c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2"/>
      <c r="CP119" s="99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100"/>
    </row>
    <row r="120" spans="1:106" ht="54" customHeight="1">
      <c r="A120" s="15" t="str">
        <f>'[1]стр.2'!A119</f>
        <v>Иные закупки товаров, работ и услуг для обеспечения государственных (муниципальных) нужд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7"/>
      <c r="AD120" s="18" t="str">
        <f aca="true" t="shared" si="11" ref="AD120:AD129">$AD$9</f>
        <v>200</v>
      </c>
      <c r="AE120" s="19"/>
      <c r="AF120" s="19"/>
      <c r="AG120" s="19"/>
      <c r="AH120" s="19"/>
      <c r="AI120" s="19"/>
      <c r="AJ120" s="19" t="str">
        <f>'[1]стр.2'!AH119</f>
        <v>000 0412 0000000000 240</v>
      </c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20">
        <f>'[1]стр.2'!BC119</f>
        <v>4392378.73</v>
      </c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2"/>
      <c r="BP120" s="20">
        <f>'[1]стр.2'!BY119</f>
        <v>4367539.77</v>
      </c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2"/>
      <c r="CC120" s="20">
        <f>'[1]стр.2'!BY119</f>
        <v>4367539.77</v>
      </c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2"/>
      <c r="CP120" s="99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100"/>
    </row>
    <row r="121" spans="1:106" ht="33.75" customHeight="1">
      <c r="A121" s="15" t="str">
        <f>'[1]стр.2'!A120</f>
        <v>Прочая закупка товаров, работ и услуг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7"/>
      <c r="AD121" s="18" t="str">
        <f t="shared" si="11"/>
        <v>200</v>
      </c>
      <c r="AE121" s="19"/>
      <c r="AF121" s="19"/>
      <c r="AG121" s="19"/>
      <c r="AH121" s="19"/>
      <c r="AI121" s="19"/>
      <c r="AJ121" s="19" t="str">
        <f>'[1]стр.2'!AH120</f>
        <v>000 0412 0000000000 244</v>
      </c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20">
        <f>'[1]стр.2'!BC120</f>
        <v>4392378.73</v>
      </c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2"/>
      <c r="BP121" s="20">
        <f>'[1]стр.2'!BY120</f>
        <v>4367539.77</v>
      </c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2"/>
      <c r="CC121" s="20">
        <f>'[1]стр.2'!BY120</f>
        <v>4367539.77</v>
      </c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2"/>
      <c r="CP121" s="99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100"/>
    </row>
    <row r="122" spans="1:106" ht="20.25" customHeight="1">
      <c r="A122" s="15" t="str">
        <f>'[1]стр.2'!A121</f>
        <v> Иные бюджетные ассигнования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7"/>
      <c r="AD122" s="18" t="str">
        <f t="shared" si="11"/>
        <v>200</v>
      </c>
      <c r="AE122" s="19"/>
      <c r="AF122" s="19"/>
      <c r="AG122" s="19"/>
      <c r="AH122" s="19"/>
      <c r="AI122" s="19"/>
      <c r="AJ122" s="19" t="str">
        <f>'[1]стр.2'!AH121</f>
        <v>000 0412 0000000000 800</v>
      </c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20">
        <f>'[1]стр.2'!BC121</f>
        <v>23107000</v>
      </c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2"/>
      <c r="BP122" s="20">
        <f>'[1]стр.2'!BY121</f>
        <v>22684480.39</v>
      </c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2"/>
      <c r="CC122" s="20">
        <f>'[1]стр.2'!BY121</f>
        <v>22684480.39</v>
      </c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2"/>
      <c r="CP122" s="99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100"/>
    </row>
    <row r="123" spans="1:106" ht="69.75" customHeight="1">
      <c r="A123" s="15" t="str">
        <f>'[1]стр.2'!A122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7"/>
      <c r="AD123" s="18" t="str">
        <f t="shared" si="11"/>
        <v>200</v>
      </c>
      <c r="AE123" s="19"/>
      <c r="AF123" s="19"/>
      <c r="AG123" s="19"/>
      <c r="AH123" s="19"/>
      <c r="AI123" s="19"/>
      <c r="AJ123" s="19" t="str">
        <f>'[1]стр.2'!AH122</f>
        <v>000 0412 0000000000 810</v>
      </c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20">
        <f>'[1]стр.2'!BC122</f>
        <v>23106000</v>
      </c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2"/>
      <c r="BP123" s="20">
        <f>'[1]стр.2'!BY122</f>
        <v>22684480.39</v>
      </c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2"/>
      <c r="CC123" s="20">
        <f>'[1]стр.2'!BY122</f>
        <v>22684480.39</v>
      </c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2"/>
      <c r="CP123" s="99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100"/>
    </row>
    <row r="124" spans="1:106" ht="90" customHeight="1">
      <c r="A124" s="15" t="str">
        <f>'[1]стр.2'!A123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7"/>
      <c r="AD124" s="18" t="str">
        <f t="shared" si="11"/>
        <v>200</v>
      </c>
      <c r="AE124" s="19"/>
      <c r="AF124" s="19"/>
      <c r="AG124" s="19"/>
      <c r="AH124" s="19"/>
      <c r="AI124" s="19"/>
      <c r="AJ124" s="19" t="str">
        <f>'[1]стр.2'!AH123</f>
        <v>000 0412 0000000000 811</v>
      </c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20">
        <f>'[1]стр.2'!BC123</f>
        <v>23106000</v>
      </c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2"/>
      <c r="BP124" s="20">
        <f>'[1]стр.2'!BY123</f>
        <v>22684480.39</v>
      </c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2"/>
      <c r="CC124" s="20">
        <f>'[1]стр.2'!BY123</f>
        <v>22684480.39</v>
      </c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2"/>
      <c r="CP124" s="99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100"/>
    </row>
    <row r="125" spans="1:106" ht="35.25" customHeight="1">
      <c r="A125" s="15" t="str">
        <f>'[1]стр.2'!A124</f>
        <v>Уплата налогов, сборов и иных платежей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7"/>
      <c r="AD125" s="18" t="str">
        <f t="shared" si="11"/>
        <v>200</v>
      </c>
      <c r="AE125" s="19"/>
      <c r="AF125" s="19"/>
      <c r="AG125" s="19"/>
      <c r="AH125" s="19"/>
      <c r="AI125" s="19"/>
      <c r="AJ125" s="19" t="str">
        <f>'[1]стр.2'!AH124</f>
        <v>000 0412 0000000000 850</v>
      </c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20">
        <f>'[1]стр.2'!BC124</f>
        <v>1000</v>
      </c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2"/>
      <c r="BP125" s="20">
        <f>'[1]стр.2'!BY124</f>
        <v>0</v>
      </c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2"/>
      <c r="CC125" s="20">
        <f>'[1]стр.2'!BY124</f>
        <v>0</v>
      </c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2"/>
      <c r="CP125" s="99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100"/>
    </row>
    <row r="126" spans="1:106" ht="23.25" customHeight="1">
      <c r="A126" s="15" t="str">
        <f>'[1]стр.2'!A125</f>
        <v>Уплата иных платежей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7"/>
      <c r="AD126" s="18" t="str">
        <f t="shared" si="11"/>
        <v>200</v>
      </c>
      <c r="AE126" s="19"/>
      <c r="AF126" s="19"/>
      <c r="AG126" s="19"/>
      <c r="AH126" s="19"/>
      <c r="AI126" s="19"/>
      <c r="AJ126" s="19" t="str">
        <f>'[1]стр.2'!AH125</f>
        <v>000 0412 0000000000 853</v>
      </c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20">
        <f>'[1]стр.2'!BC125</f>
        <v>1000</v>
      </c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2"/>
      <c r="BP126" s="20">
        <f>'[1]стр.2'!BY125</f>
        <v>0</v>
      </c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2"/>
      <c r="CC126" s="20">
        <f>'[1]стр.2'!BY125</f>
        <v>0</v>
      </c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2"/>
      <c r="CP126" s="99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100"/>
    </row>
    <row r="127" spans="1:106" ht="23.25" customHeight="1">
      <c r="A127" s="15" t="str">
        <f>'[1]стр.2'!A126</f>
        <v>  ЖИЛИЩНО-КОММУНАЛЬНОЕ ХОЗЯЙСТВО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7"/>
      <c r="AD127" s="18" t="str">
        <f t="shared" si="11"/>
        <v>200</v>
      </c>
      <c r="AE127" s="19"/>
      <c r="AF127" s="19"/>
      <c r="AG127" s="19"/>
      <c r="AH127" s="19"/>
      <c r="AI127" s="19"/>
      <c r="AJ127" s="19" t="str">
        <f>'[1]стр.2'!AH126</f>
        <v>000 0500 0000000000 000</v>
      </c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20">
        <f>'[1]стр.2'!BC126</f>
        <v>56775351</v>
      </c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2"/>
      <c r="BP127" s="20">
        <f>'[1]стр.2'!BY126</f>
        <v>38947330.3</v>
      </c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2"/>
      <c r="CC127" s="20">
        <f>'[1]стр.2'!BY126</f>
        <v>38947330.3</v>
      </c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2"/>
      <c r="CP127" s="99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100"/>
    </row>
    <row r="128" spans="1:106" ht="21.75" customHeight="1">
      <c r="A128" s="15" t="str">
        <f>'[1]стр.2'!A127</f>
        <v>  Коммунальное хозяйство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7"/>
      <c r="AD128" s="18" t="str">
        <f t="shared" si="11"/>
        <v>200</v>
      </c>
      <c r="AE128" s="19"/>
      <c r="AF128" s="19"/>
      <c r="AG128" s="19"/>
      <c r="AH128" s="19"/>
      <c r="AI128" s="19"/>
      <c r="AJ128" s="19" t="str">
        <f>'[1]стр.2'!AH127</f>
        <v>000 0502 0000000000 000</v>
      </c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20">
        <f>'[1]стр.2'!BC127</f>
        <v>56775351</v>
      </c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2"/>
      <c r="BP128" s="20">
        <f>'[1]стр.2'!BY127</f>
        <v>38947330.3</v>
      </c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2"/>
      <c r="CC128" s="20">
        <f>'[1]стр.2'!BY127</f>
        <v>38947330.3</v>
      </c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2"/>
      <c r="CP128" s="99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100"/>
    </row>
    <row r="129" spans="1:106" ht="54" customHeight="1">
      <c r="A129" s="15" t="str">
        <f>'[1]стр.2'!A128</f>
        <v>Закупка товаров, работ и услуг для обеспечения государственных (муниципальных) нужд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7"/>
      <c r="AD129" s="18" t="str">
        <f t="shared" si="11"/>
        <v>200</v>
      </c>
      <c r="AE129" s="19"/>
      <c r="AF129" s="19"/>
      <c r="AG129" s="19"/>
      <c r="AH129" s="19"/>
      <c r="AI129" s="19"/>
      <c r="AJ129" s="19" t="str">
        <f>'[1]стр.2'!AH128</f>
        <v>000 0502 000000000 200</v>
      </c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20">
        <f>'[1]стр.2'!BC128</f>
        <v>60000</v>
      </c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2"/>
      <c r="BP129" s="20">
        <f>'[1]стр.2'!BY128</f>
        <v>0</v>
      </c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2"/>
      <c r="CC129" s="20">
        <f>'[1]стр.2'!BY128</f>
        <v>0</v>
      </c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2"/>
      <c r="CP129" s="99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100"/>
    </row>
    <row r="130" spans="1:106" ht="49.5" customHeight="1">
      <c r="A130" s="15" t="str">
        <f>'[1]стр.2'!A129</f>
        <v>Иные закупки товаров, работ и услуг для обеспечения государственных (муниципальных) нужд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7"/>
      <c r="AD130" s="18" t="str">
        <f aca="true" t="shared" si="12" ref="AD130:AD139">$AD$9</f>
        <v>200</v>
      </c>
      <c r="AE130" s="19"/>
      <c r="AF130" s="19"/>
      <c r="AG130" s="19"/>
      <c r="AH130" s="19"/>
      <c r="AI130" s="19"/>
      <c r="AJ130" s="19" t="str">
        <f>'[1]стр.2'!AH129</f>
        <v>000 0502 0000000000 240</v>
      </c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20">
        <f>'[1]стр.2'!BC129</f>
        <v>60000</v>
      </c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2"/>
      <c r="BP130" s="20">
        <f>'[1]стр.2'!BY129</f>
        <v>0</v>
      </c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2"/>
      <c r="CC130" s="20">
        <f>'[1]стр.2'!BY129</f>
        <v>0</v>
      </c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2"/>
      <c r="CP130" s="99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100"/>
    </row>
    <row r="131" spans="1:106" ht="36" customHeight="1">
      <c r="A131" s="15" t="str">
        <f>'[1]стр.2'!A130</f>
        <v> Прочая закупка товаров, работ и услуг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7"/>
      <c r="AD131" s="18" t="str">
        <f t="shared" si="12"/>
        <v>200</v>
      </c>
      <c r="AE131" s="19"/>
      <c r="AF131" s="19"/>
      <c r="AG131" s="19"/>
      <c r="AH131" s="19"/>
      <c r="AI131" s="19"/>
      <c r="AJ131" s="19" t="str">
        <f>'[1]стр.2'!AH130</f>
        <v>000 0502 0000000000 244</v>
      </c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20">
        <f>'[1]стр.2'!BC130</f>
        <v>60000</v>
      </c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2"/>
      <c r="BP131" s="20">
        <f>'[1]стр.2'!BY130</f>
        <v>0</v>
      </c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2"/>
      <c r="CC131" s="20">
        <f>'[1]стр.2'!BY130</f>
        <v>0</v>
      </c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2"/>
      <c r="CP131" s="99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100"/>
    </row>
    <row r="132" spans="1:106" ht="45.75" customHeight="1">
      <c r="A132" s="15" t="str">
        <f>'[1]стр.2'!A131</f>
        <v>Капитальные вложения в объекты государственной (муниципальной) собственности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7"/>
      <c r="AD132" s="18" t="str">
        <f t="shared" si="12"/>
        <v>200</v>
      </c>
      <c r="AE132" s="19"/>
      <c r="AF132" s="19"/>
      <c r="AG132" s="19"/>
      <c r="AH132" s="19"/>
      <c r="AI132" s="19"/>
      <c r="AJ132" s="19" t="str">
        <f>'[1]стр.2'!AH131</f>
        <v>000 0502 0000000000 400</v>
      </c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20">
        <f>'[1]стр.2'!BC131</f>
        <v>56715351</v>
      </c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2"/>
      <c r="BP132" s="20">
        <f>'[1]стр.2'!BY131</f>
        <v>38947330.3</v>
      </c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2"/>
      <c r="CC132" s="20">
        <f>'[1]стр.2'!BY131</f>
        <v>38947330.3</v>
      </c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2"/>
      <c r="CP132" s="99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100"/>
    </row>
    <row r="133" spans="1:106" ht="27" customHeight="1">
      <c r="A133" s="15" t="str">
        <f>'[1]стр.2'!A132</f>
        <v>Бюджетные инвестиции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7"/>
      <c r="AD133" s="18" t="str">
        <f t="shared" si="12"/>
        <v>200</v>
      </c>
      <c r="AE133" s="19"/>
      <c r="AF133" s="19"/>
      <c r="AG133" s="19"/>
      <c r="AH133" s="19"/>
      <c r="AI133" s="19"/>
      <c r="AJ133" s="19" t="str">
        <f>'[1]стр.2'!AH132</f>
        <v>000 0502 0000000000 410</v>
      </c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20">
        <f>'[1]стр.2'!BC132</f>
        <v>56715351</v>
      </c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2"/>
      <c r="BP133" s="20">
        <f>'[1]стр.2'!BY132</f>
        <v>38947330.3</v>
      </c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2"/>
      <c r="CC133" s="20">
        <f>'[1]стр.2'!BY132</f>
        <v>38947330.3</v>
      </c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2"/>
      <c r="CP133" s="99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100"/>
    </row>
    <row r="134" spans="1:106" ht="70.5" customHeight="1">
      <c r="A134" s="15" t="str">
        <f>'[1]стр.2'!A133</f>
        <v>  Бюджетные инвестиции в объекты капитального строительства государственной (муниципальной) собственности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7"/>
      <c r="AD134" s="18" t="str">
        <f t="shared" si="12"/>
        <v>200</v>
      </c>
      <c r="AE134" s="19"/>
      <c r="AF134" s="19"/>
      <c r="AG134" s="19"/>
      <c r="AH134" s="19"/>
      <c r="AI134" s="19"/>
      <c r="AJ134" s="19" t="str">
        <f>'[1]стр.2'!AH133</f>
        <v>000 0502 0000000000 414</v>
      </c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20">
        <f>'[1]стр.2'!BC133</f>
        <v>56715351</v>
      </c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2"/>
      <c r="BP134" s="20">
        <f>'[1]стр.2'!BY133</f>
        <v>38947330.3</v>
      </c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2"/>
      <c r="CC134" s="20">
        <f>'[1]стр.2'!BY133</f>
        <v>38947330.3</v>
      </c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2"/>
      <c r="CP134" s="99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100"/>
    </row>
    <row r="135" spans="1:106" ht="15.75" customHeight="1">
      <c r="A135" s="15" t="str">
        <f>'[1]стр.2'!A134</f>
        <v>ОБРАЗОВАНИЕ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7"/>
      <c r="AD135" s="18" t="str">
        <f t="shared" si="12"/>
        <v>200</v>
      </c>
      <c r="AE135" s="19"/>
      <c r="AF135" s="19"/>
      <c r="AG135" s="19"/>
      <c r="AH135" s="19"/>
      <c r="AI135" s="19"/>
      <c r="AJ135" s="19" t="str">
        <f>'[1]стр.2'!AH134</f>
        <v>000 0700 0000000000 000</v>
      </c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20">
        <f>'[1]стр.2'!BC134</f>
        <v>315991822.41</v>
      </c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  <c r="BP135" s="20">
        <f>'[1]стр.2'!BY134</f>
        <v>312592818.86</v>
      </c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2"/>
      <c r="CC135" s="20">
        <f>'[1]стр.2'!BY134</f>
        <v>312592818.86</v>
      </c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2"/>
      <c r="CP135" s="99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100"/>
    </row>
    <row r="136" spans="1:106" ht="14.25" customHeight="1">
      <c r="A136" s="15" t="str">
        <f>'[1]стр.2'!A135</f>
        <v> Дошкольное образование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7"/>
      <c r="AD136" s="18" t="str">
        <f t="shared" si="12"/>
        <v>200</v>
      </c>
      <c r="AE136" s="19"/>
      <c r="AF136" s="19"/>
      <c r="AG136" s="19"/>
      <c r="AH136" s="19"/>
      <c r="AI136" s="19"/>
      <c r="AJ136" s="19" t="str">
        <f>'[1]стр.2'!AH135</f>
        <v>000 0701 0000000000 000</v>
      </c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20">
        <f>'[1]стр.2'!BC135</f>
        <v>67052982.46</v>
      </c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2"/>
      <c r="BP136" s="20">
        <f>'[1]стр.2'!BY135</f>
        <v>67052982.46</v>
      </c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2"/>
      <c r="CC136" s="20">
        <f>'[1]стр.2'!BY135</f>
        <v>67052982.46</v>
      </c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2"/>
      <c r="CP136" s="99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100"/>
    </row>
    <row r="137" spans="1:106" ht="106.5" customHeight="1">
      <c r="A137" s="15" t="str">
        <f>'[1]стр.2'!A136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7"/>
      <c r="AD137" s="18" t="str">
        <f t="shared" si="12"/>
        <v>200</v>
      </c>
      <c r="AE137" s="19"/>
      <c r="AF137" s="19"/>
      <c r="AG137" s="19"/>
      <c r="AH137" s="19"/>
      <c r="AI137" s="19"/>
      <c r="AJ137" s="19" t="str">
        <f>'[1]стр.2'!AH136</f>
        <v>000 0701 0000000000 100</v>
      </c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0">
        <f>'[1]стр.2'!BC136</f>
        <v>55498210.24</v>
      </c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2"/>
      <c r="BP137" s="20">
        <f>'[1]стр.2'!BY136</f>
        <v>55498210.24</v>
      </c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2"/>
      <c r="CC137" s="20">
        <f>'[1]стр.2'!BY136</f>
        <v>55498210.24</v>
      </c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2"/>
      <c r="CP137" s="99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100"/>
    </row>
    <row r="138" spans="1:106" ht="28.5" customHeight="1">
      <c r="A138" s="15" t="str">
        <f>'[1]стр.2'!A137</f>
        <v>Расходы на выплаты персоналу казенных учреждений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7"/>
      <c r="AD138" s="18" t="str">
        <f t="shared" si="12"/>
        <v>200</v>
      </c>
      <c r="AE138" s="19"/>
      <c r="AF138" s="19"/>
      <c r="AG138" s="19"/>
      <c r="AH138" s="19"/>
      <c r="AI138" s="19"/>
      <c r="AJ138" s="19" t="str">
        <f>'[1]стр.2'!AH137</f>
        <v>000 0701 0000000000 110</v>
      </c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20">
        <f>'[1]стр.2'!BC137</f>
        <v>55498210.24</v>
      </c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2"/>
      <c r="BP138" s="20">
        <f>'[1]стр.2'!BY137</f>
        <v>55498210.24</v>
      </c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2"/>
      <c r="CC138" s="20">
        <f>'[1]стр.2'!BY137</f>
        <v>55498210.24</v>
      </c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2"/>
      <c r="CP138" s="99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100"/>
    </row>
    <row r="139" spans="1:106" ht="18.75" customHeight="1">
      <c r="A139" s="15" t="str">
        <f>'[1]стр.2'!A138</f>
        <v>Фонд оплаты труда учреждений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7"/>
      <c r="AD139" s="18" t="str">
        <f t="shared" si="12"/>
        <v>200</v>
      </c>
      <c r="AE139" s="19"/>
      <c r="AF139" s="19"/>
      <c r="AG139" s="19"/>
      <c r="AH139" s="19"/>
      <c r="AI139" s="19"/>
      <c r="AJ139" s="19" t="str">
        <f>'[1]стр.2'!AH138</f>
        <v>000 0701 0000000000 111</v>
      </c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20">
        <f>'[1]стр.2'!BC138</f>
        <v>42824722.28</v>
      </c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2"/>
      <c r="BP139" s="20">
        <f>'[1]стр.2'!BY138</f>
        <v>42824722.28</v>
      </c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2"/>
      <c r="CC139" s="20">
        <f>'[1]стр.2'!BY138</f>
        <v>42824722.28</v>
      </c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2"/>
      <c r="CP139" s="99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100"/>
    </row>
    <row r="140" spans="1:106" ht="39" customHeight="1">
      <c r="A140" s="15" t="str">
        <f>'[1]стр.2'!A139</f>
        <v>Иные выплаты персоналу учреждений, за исключением фонда оплаты труда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7"/>
      <c r="AD140" s="18" t="str">
        <f aca="true" t="shared" si="13" ref="AD140:AD149">$AD$9</f>
        <v>200</v>
      </c>
      <c r="AE140" s="19"/>
      <c r="AF140" s="19"/>
      <c r="AG140" s="19"/>
      <c r="AH140" s="19"/>
      <c r="AI140" s="19"/>
      <c r="AJ140" s="19" t="str">
        <f>'[1]стр.2'!AH139</f>
        <v>000 0701 0000000000 112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20">
        <f>'[1]стр.2'!BC139</f>
        <v>327371.35</v>
      </c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2"/>
      <c r="BP140" s="20">
        <f>'[1]стр.2'!BY139</f>
        <v>327371.35</v>
      </c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2"/>
      <c r="CC140" s="20">
        <f>'[1]стр.2'!BY139</f>
        <v>327371.35</v>
      </c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2"/>
      <c r="CP140" s="99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100"/>
    </row>
    <row r="141" spans="1:106" ht="63.75" customHeight="1">
      <c r="A141" s="15" t="str">
        <f>'[1]стр.2'!A140</f>
        <v>Взносы по обязательному социальному страхованию на выплаты по оплате труда работников и иные выплаты работникам учреждений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7"/>
      <c r="AD141" s="18" t="str">
        <f t="shared" si="13"/>
        <v>200</v>
      </c>
      <c r="AE141" s="19"/>
      <c r="AF141" s="19"/>
      <c r="AG141" s="19"/>
      <c r="AH141" s="19"/>
      <c r="AI141" s="19"/>
      <c r="AJ141" s="19" t="str">
        <f>'[1]стр.2'!AH140</f>
        <v>000 0701 0000000000 119</v>
      </c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20">
        <f>'[1]стр.2'!BC140</f>
        <v>12346116.61</v>
      </c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2"/>
      <c r="BP141" s="20">
        <f>'[1]стр.2'!BY140</f>
        <v>12346116.81</v>
      </c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2"/>
      <c r="CC141" s="20">
        <f>'[1]стр.2'!BY140</f>
        <v>12346116.81</v>
      </c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2"/>
      <c r="CP141" s="99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100"/>
    </row>
    <row r="142" spans="1:106" ht="53.25" customHeight="1">
      <c r="A142" s="101" t="str">
        <f>'[1]стр.2'!A141</f>
        <v>Закупка товаров, работ и услуг для обеспечения государственных (муниципальных) нужд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8" t="str">
        <f t="shared" si="13"/>
        <v>200</v>
      </c>
      <c r="AE142" s="19"/>
      <c r="AF142" s="19"/>
      <c r="AG142" s="19"/>
      <c r="AH142" s="19"/>
      <c r="AI142" s="19"/>
      <c r="AJ142" s="19" t="str">
        <f>'[1]стр.2'!AH141</f>
        <v>000 0701 0000000000 200</v>
      </c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0">
        <f>'[1]стр.2'!BC141</f>
        <v>11418322.73</v>
      </c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2"/>
      <c r="BP142" s="20">
        <f>'[1]стр.2'!BY141</f>
        <v>11418322.73</v>
      </c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2"/>
      <c r="CC142" s="20">
        <f>'[1]стр.2'!BY141</f>
        <v>11418322.73</v>
      </c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2"/>
      <c r="CP142" s="99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100"/>
    </row>
    <row r="143" spans="1:106" ht="49.5" customHeight="1">
      <c r="A143" s="15" t="str">
        <f>'[1]стр.2'!A142</f>
        <v>  Иные закупки товаров, работ и услуг для обеспечения государственных (муниципальных) нужд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7"/>
      <c r="AD143" s="18" t="str">
        <f t="shared" si="13"/>
        <v>200</v>
      </c>
      <c r="AE143" s="19"/>
      <c r="AF143" s="19"/>
      <c r="AG143" s="19"/>
      <c r="AH143" s="19"/>
      <c r="AI143" s="19"/>
      <c r="AJ143" s="19" t="str">
        <f>'[1]стр.2'!AH142</f>
        <v>000 0701 0000000000 240</v>
      </c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20">
        <f>'[1]стр.2'!BC142</f>
        <v>11418322.73</v>
      </c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2"/>
      <c r="BP143" s="20">
        <f>'[1]стр.2'!BY142</f>
        <v>11418322.73</v>
      </c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2"/>
      <c r="CC143" s="20">
        <f>'[1]стр.2'!BY142</f>
        <v>11418322.73</v>
      </c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2"/>
      <c r="CP143" s="99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100"/>
    </row>
    <row r="144" spans="1:106" ht="30.75" customHeight="1">
      <c r="A144" s="15" t="str">
        <f>'[1]стр.2'!A143</f>
        <v>Прочая закупка товаров, работ и услуг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7"/>
      <c r="AD144" s="18" t="str">
        <f t="shared" si="13"/>
        <v>200</v>
      </c>
      <c r="AE144" s="19"/>
      <c r="AF144" s="19"/>
      <c r="AG144" s="19"/>
      <c r="AH144" s="19"/>
      <c r="AI144" s="19"/>
      <c r="AJ144" s="19" t="str">
        <f>'[1]стр.2'!AH143</f>
        <v>000 0701 0000000000 244</v>
      </c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20">
        <f>'[1]стр.2'!BC143</f>
        <v>11418322.73</v>
      </c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2"/>
      <c r="BP144" s="20">
        <f>'[1]стр.2'!BY143</f>
        <v>11418322.73</v>
      </c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2"/>
      <c r="CC144" s="20">
        <f>'[1]стр.2'!BY143</f>
        <v>11418322.73</v>
      </c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2"/>
      <c r="CP144" s="99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100"/>
    </row>
    <row r="145" spans="1:106" ht="27.75" customHeight="1">
      <c r="A145" s="15" t="str">
        <f>'[1]стр.2'!A144</f>
        <v>Иные бюджетные ассигнования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7"/>
      <c r="AD145" s="18" t="str">
        <f t="shared" si="13"/>
        <v>200</v>
      </c>
      <c r="AE145" s="19"/>
      <c r="AF145" s="19"/>
      <c r="AG145" s="19"/>
      <c r="AH145" s="19"/>
      <c r="AI145" s="19"/>
      <c r="AJ145" s="19" t="str">
        <f>'[1]стр.2'!AH144</f>
        <v>000 0701 0000000000 800</v>
      </c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20">
        <f>'[1]стр.2'!BC144</f>
        <v>136449.49</v>
      </c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2"/>
      <c r="BP145" s="20">
        <f>'[1]стр.2'!BY144</f>
        <v>136449.49</v>
      </c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2"/>
      <c r="CC145" s="20">
        <f>'[1]стр.2'!BY144</f>
        <v>136449.49</v>
      </c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2"/>
      <c r="CP145" s="99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100"/>
    </row>
    <row r="146" spans="1:106" ht="24.75" customHeight="1">
      <c r="A146" s="15" t="str">
        <f>'[1]стр.2'!A145</f>
        <v>Уплата налогов, сборов и иных платежей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7"/>
      <c r="AD146" s="18" t="str">
        <f t="shared" si="13"/>
        <v>200</v>
      </c>
      <c r="AE146" s="19"/>
      <c r="AF146" s="19"/>
      <c r="AG146" s="19"/>
      <c r="AH146" s="19"/>
      <c r="AI146" s="19"/>
      <c r="AJ146" s="19" t="str">
        <f>'[1]стр.2'!AH145</f>
        <v>000 0701 0000000000 850</v>
      </c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20">
        <f>'[1]стр.2'!BC145</f>
        <v>136449.49</v>
      </c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2"/>
      <c r="BP146" s="20">
        <f>'[1]стр.2'!BY145</f>
        <v>136449.49</v>
      </c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2"/>
      <c r="CC146" s="20">
        <f>'[1]стр.2'!BY145</f>
        <v>136449.49</v>
      </c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2"/>
      <c r="CP146" s="99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100"/>
    </row>
    <row r="147" spans="1:106" ht="33.75" customHeight="1">
      <c r="A147" s="15" t="str">
        <f>'[1]стр.2'!A146</f>
        <v>Уплата налога на имущество организаций и земельного налога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7"/>
      <c r="AD147" s="18" t="str">
        <f t="shared" si="13"/>
        <v>200</v>
      </c>
      <c r="AE147" s="19"/>
      <c r="AF147" s="19"/>
      <c r="AG147" s="19"/>
      <c r="AH147" s="19"/>
      <c r="AI147" s="19"/>
      <c r="AJ147" s="19" t="str">
        <f>'[1]стр.2'!AH146</f>
        <v>000 0701 0000000000 851</v>
      </c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20">
        <f>'[1]стр.2'!BC146</f>
        <v>136449.49</v>
      </c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2"/>
      <c r="BP147" s="20">
        <f>'[1]стр.2'!BY146</f>
        <v>136449.49</v>
      </c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2"/>
      <c r="CC147" s="20">
        <f>'[1]стр.2'!BY146</f>
        <v>136449.49</v>
      </c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2"/>
      <c r="CP147" s="99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100"/>
    </row>
    <row r="148" spans="1:106" ht="18.75" customHeight="1">
      <c r="A148" s="15" t="str">
        <f>'[1]стр.2'!A147</f>
        <v>Общее образование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7"/>
      <c r="AD148" s="18" t="str">
        <f t="shared" si="13"/>
        <v>200</v>
      </c>
      <c r="AE148" s="19"/>
      <c r="AF148" s="19"/>
      <c r="AG148" s="19"/>
      <c r="AH148" s="19"/>
      <c r="AI148" s="19"/>
      <c r="AJ148" s="19" t="str">
        <f>'[1]стр.2'!AH147</f>
        <v>000 0702 0000000000 000</v>
      </c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20">
        <f>'[1]стр.2'!BC147</f>
        <v>201776956.09</v>
      </c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2"/>
      <c r="BP148" s="20">
        <f>'[1]стр.2'!BY147</f>
        <v>198660090.2</v>
      </c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2"/>
      <c r="CC148" s="20">
        <f>'[1]стр.2'!BY147</f>
        <v>198660090.2</v>
      </c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2"/>
      <c r="CP148" s="99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100"/>
    </row>
    <row r="149" spans="1:106" ht="106.5" customHeight="1">
      <c r="A149" s="15" t="str">
        <f>'[1]стр.2'!A148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7"/>
      <c r="AD149" s="18" t="str">
        <f t="shared" si="13"/>
        <v>200</v>
      </c>
      <c r="AE149" s="19"/>
      <c r="AF149" s="19"/>
      <c r="AG149" s="19"/>
      <c r="AH149" s="19"/>
      <c r="AI149" s="19"/>
      <c r="AJ149" s="19" t="str">
        <f>'[1]стр.2'!AH148</f>
        <v>000 0702 0000000000 100</v>
      </c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20">
        <f>'[1]стр.2'!BC148</f>
        <v>94453782.16</v>
      </c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2"/>
      <c r="BP149" s="20">
        <f>'[1]стр.2'!BY148</f>
        <v>94362439.18</v>
      </c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2"/>
      <c r="CC149" s="20">
        <f>'[1]стр.2'!BY148</f>
        <v>94362439.18</v>
      </c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2"/>
      <c r="CP149" s="99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100"/>
    </row>
    <row r="150" spans="1:106" ht="34.5" customHeight="1">
      <c r="A150" s="15" t="str">
        <f>'[1]стр.2'!A149</f>
        <v>Расходы на выплаты персоналу казенных учреждений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7"/>
      <c r="AD150" s="18" t="str">
        <f aca="true" t="shared" si="14" ref="AD150:AD159">$AD$9</f>
        <v>200</v>
      </c>
      <c r="AE150" s="19"/>
      <c r="AF150" s="19"/>
      <c r="AG150" s="19"/>
      <c r="AH150" s="19"/>
      <c r="AI150" s="19"/>
      <c r="AJ150" s="19" t="str">
        <f>'[1]стр.2'!AH149</f>
        <v>000 0702 0000000000 110</v>
      </c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20">
        <f>'[1]стр.2'!BC149</f>
        <v>94453782.16</v>
      </c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2"/>
      <c r="BP150" s="20">
        <f>'[1]стр.2'!BY149</f>
        <v>94362439.18</v>
      </c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2"/>
      <c r="CC150" s="20">
        <f>'[1]стр.2'!BY149</f>
        <v>94362439.18</v>
      </c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2"/>
      <c r="CP150" s="99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100"/>
    </row>
    <row r="151" spans="1:106" ht="21" customHeight="1">
      <c r="A151" s="15" t="str">
        <f>'[1]стр.2'!A150</f>
        <v>Фонд оплаты труда учреждений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7"/>
      <c r="AD151" s="18" t="str">
        <f t="shared" si="14"/>
        <v>200</v>
      </c>
      <c r="AE151" s="19"/>
      <c r="AF151" s="19"/>
      <c r="AG151" s="19"/>
      <c r="AH151" s="19"/>
      <c r="AI151" s="19"/>
      <c r="AJ151" s="19" t="str">
        <f>'[1]стр.2'!AH150</f>
        <v>000 0702 0000000000 111</v>
      </c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20">
        <f>'[1]стр.2'!BC150</f>
        <v>73112434.01</v>
      </c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2"/>
      <c r="BP151" s="20">
        <f>'[1]стр.2'!BY150</f>
        <v>73032945.53</v>
      </c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2"/>
      <c r="CC151" s="20">
        <f>'[1]стр.2'!BY150</f>
        <v>73032945.53</v>
      </c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2"/>
      <c r="CP151" s="99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100"/>
    </row>
    <row r="152" spans="1:106" ht="39.75" customHeight="1">
      <c r="A152" s="15" t="str">
        <f>'[1]стр.2'!A151</f>
        <v>Иные выплаты персоналу учреждений, за исключением фонда оплаты труда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7"/>
      <c r="AD152" s="18" t="str">
        <f t="shared" si="14"/>
        <v>200</v>
      </c>
      <c r="AE152" s="19"/>
      <c r="AF152" s="19"/>
      <c r="AG152" s="19"/>
      <c r="AH152" s="19"/>
      <c r="AI152" s="19"/>
      <c r="AJ152" s="19" t="str">
        <f>'[1]стр.2'!AH151</f>
        <v>000 0702 0000000000 112</v>
      </c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20">
        <f>'[1]стр.2'!BC151</f>
        <v>371335.22</v>
      </c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2"/>
      <c r="BP152" s="20">
        <f>'[1]стр.2'!BY151</f>
        <v>371335.22</v>
      </c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2"/>
      <c r="CC152" s="20">
        <f>'[1]стр.2'!BY151</f>
        <v>371335.22</v>
      </c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2"/>
      <c r="CP152" s="99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100"/>
    </row>
    <row r="153" spans="1:106" ht="82.5" customHeight="1">
      <c r="A153" s="15" t="str">
        <f>'[1]стр.2'!A152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7"/>
      <c r="AD153" s="18" t="str">
        <f t="shared" si="14"/>
        <v>200</v>
      </c>
      <c r="AE153" s="19"/>
      <c r="AF153" s="19"/>
      <c r="AG153" s="19"/>
      <c r="AH153" s="19"/>
      <c r="AI153" s="19"/>
      <c r="AJ153" s="19" t="str">
        <f>'[1]стр.2'!AH152</f>
        <v>000 0702 0000000000 113</v>
      </c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20">
        <f>'[1]стр.2'!BC152</f>
        <v>25670</v>
      </c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2"/>
      <c r="BP153" s="20">
        <f>'[1]стр.2'!BY152</f>
        <v>25670</v>
      </c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2"/>
      <c r="CC153" s="20">
        <f>'[1]стр.2'!BY152</f>
        <v>25670</v>
      </c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2"/>
      <c r="CP153" s="99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100"/>
    </row>
    <row r="154" spans="1:106" ht="60" customHeight="1">
      <c r="A154" s="15" t="str">
        <f>'[1]стр.2'!A153</f>
        <v>Взносы по обязательному социальному страхованию на выплаты по оплате труда работников и иные выплаты работникам учреждений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7"/>
      <c r="AD154" s="18" t="str">
        <f t="shared" si="14"/>
        <v>200</v>
      </c>
      <c r="AE154" s="19"/>
      <c r="AF154" s="19"/>
      <c r="AG154" s="19"/>
      <c r="AH154" s="19"/>
      <c r="AI154" s="19"/>
      <c r="AJ154" s="19" t="str">
        <f>'[1]стр.2'!AH153</f>
        <v>000 0702 0000000000 119</v>
      </c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20">
        <f>'[1]стр.2'!BC153</f>
        <v>20944342.93</v>
      </c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2"/>
      <c r="BP154" s="20">
        <f>'[1]стр.2'!BY153</f>
        <v>20932488.43</v>
      </c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2"/>
      <c r="CC154" s="20">
        <f>'[1]стр.2'!BY153</f>
        <v>20932488.43</v>
      </c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2"/>
      <c r="CP154" s="99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100"/>
    </row>
    <row r="155" spans="1:106" ht="49.5" customHeight="1">
      <c r="A155" s="15" t="str">
        <f>'[1]стр.2'!A154</f>
        <v>Закупка товаров, работ и услуг для обеспечения государственных (муниципальных) нужд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7"/>
      <c r="AD155" s="18" t="str">
        <f t="shared" si="14"/>
        <v>200</v>
      </c>
      <c r="AE155" s="19"/>
      <c r="AF155" s="19"/>
      <c r="AG155" s="19"/>
      <c r="AH155" s="19"/>
      <c r="AI155" s="19"/>
      <c r="AJ155" s="19" t="str">
        <f>'[1]стр.2'!AH154</f>
        <v>000 0702 0000000000 200</v>
      </c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20">
        <f>'[1]стр.2'!BC154</f>
        <v>53854222.14</v>
      </c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2"/>
      <c r="BP155" s="20">
        <f>'[1]стр.2'!BY154</f>
        <v>51490359.18</v>
      </c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2"/>
      <c r="CC155" s="20">
        <f>'[1]стр.2'!BY154</f>
        <v>51490359.18</v>
      </c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2"/>
      <c r="CP155" s="99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100"/>
    </row>
    <row r="156" spans="1:106" ht="50.25" customHeight="1">
      <c r="A156" s="15" t="str">
        <f>'[1]стр.2'!A155</f>
        <v>Иные закупки товаров, работ и услуг для обеспечения государственных (муниципальных) нужд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7"/>
      <c r="AD156" s="18" t="str">
        <f t="shared" si="14"/>
        <v>200</v>
      </c>
      <c r="AE156" s="19"/>
      <c r="AF156" s="19"/>
      <c r="AG156" s="19"/>
      <c r="AH156" s="19"/>
      <c r="AI156" s="19"/>
      <c r="AJ156" s="19" t="str">
        <f>'[1]стр.2'!AH155</f>
        <v>000 0702 0000000000 240</v>
      </c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20">
        <f>'[1]стр.2'!BC155</f>
        <v>53854222.14</v>
      </c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2"/>
      <c r="BP156" s="20">
        <f>'[1]стр.2'!BY155</f>
        <v>51490359.18</v>
      </c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2"/>
      <c r="CC156" s="20">
        <f>'[1]стр.2'!BY155</f>
        <v>51490359.18</v>
      </c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2"/>
      <c r="CP156" s="99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100"/>
    </row>
    <row r="157" spans="1:106" ht="24.75" customHeight="1">
      <c r="A157" s="15" t="str">
        <f>'[1]стр.2'!A156</f>
        <v>Прочая закупка товаров, работ и услуг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7"/>
      <c r="AD157" s="18" t="str">
        <f t="shared" si="14"/>
        <v>200</v>
      </c>
      <c r="AE157" s="19"/>
      <c r="AF157" s="19"/>
      <c r="AG157" s="19"/>
      <c r="AH157" s="19"/>
      <c r="AI157" s="19"/>
      <c r="AJ157" s="19" t="str">
        <f>'[1]стр.2'!AH156</f>
        <v>000 0702 0000000000 244</v>
      </c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20">
        <f>'[1]стр.2'!BC156</f>
        <v>53854222.14</v>
      </c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2"/>
      <c r="BP157" s="20">
        <f>'[1]стр.2'!BY156</f>
        <v>51490359.18</v>
      </c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2"/>
      <c r="CC157" s="20">
        <f>'[1]стр.2'!BY156</f>
        <v>51490359.18</v>
      </c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2"/>
      <c r="CP157" s="99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100"/>
    </row>
    <row r="158" spans="1:106" ht="47.25" customHeight="1">
      <c r="A158" s="15" t="str">
        <f>'[1]стр.2'!A157</f>
        <v>Капитальные вложения в объекты государственной (муниципальной) собственности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7"/>
      <c r="AD158" s="18" t="str">
        <f t="shared" si="14"/>
        <v>200</v>
      </c>
      <c r="AE158" s="19"/>
      <c r="AF158" s="19"/>
      <c r="AG158" s="19"/>
      <c r="AH158" s="19"/>
      <c r="AI158" s="19"/>
      <c r="AJ158" s="19" t="str">
        <f>'[1]стр.2'!AH157</f>
        <v>000 0702 0000000000 400</v>
      </c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20">
        <f>'[1]стр.2'!BC157</f>
        <v>674341.83</v>
      </c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2"/>
      <c r="BP158" s="20">
        <f>'[1]стр.2'!BY157</f>
        <v>674341.83</v>
      </c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2"/>
      <c r="CC158" s="20">
        <f>'[1]стр.2'!BY157</f>
        <v>674341.83</v>
      </c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2"/>
      <c r="CP158" s="99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100"/>
    </row>
    <row r="159" spans="1:106" ht="25.5" customHeight="1">
      <c r="A159" s="15" t="str">
        <f>'[1]стр.2'!A158</f>
        <v>Бюджетные инвестиции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7"/>
      <c r="AD159" s="18" t="str">
        <f t="shared" si="14"/>
        <v>200</v>
      </c>
      <c r="AE159" s="19"/>
      <c r="AF159" s="19"/>
      <c r="AG159" s="19"/>
      <c r="AH159" s="19"/>
      <c r="AI159" s="19"/>
      <c r="AJ159" s="19" t="str">
        <f>'[1]стр.2'!AH158</f>
        <v>000 0702 0000000000 410</v>
      </c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20">
        <f>'[1]стр.2'!BC158</f>
        <v>674341.83</v>
      </c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2"/>
      <c r="BP159" s="20">
        <f>'[1]стр.2'!BY158</f>
        <v>674341.83</v>
      </c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2"/>
      <c r="CC159" s="20">
        <f>'[1]стр.2'!BY158</f>
        <v>674341.83</v>
      </c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2"/>
      <c r="CP159" s="99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100"/>
    </row>
    <row r="160" spans="1:106" ht="70.5" customHeight="1">
      <c r="A160" s="15" t="str">
        <f>'[1]стр.2'!A159</f>
        <v>Бюджетные инвестиции в объекты капитального строительства государственной (муниципальной) собственности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7"/>
      <c r="AD160" s="18" t="str">
        <f aca="true" t="shared" si="15" ref="AD160:AD169">$AD$9</f>
        <v>200</v>
      </c>
      <c r="AE160" s="19"/>
      <c r="AF160" s="19"/>
      <c r="AG160" s="19"/>
      <c r="AH160" s="19"/>
      <c r="AI160" s="19"/>
      <c r="AJ160" s="19" t="str">
        <f>'[1]стр.2'!AH159</f>
        <v>000 0702 0000000000 414</v>
      </c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20">
        <f>'[1]стр.2'!BC159</f>
        <v>674341.83</v>
      </c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2"/>
      <c r="BP160" s="20">
        <f>'[1]стр.2'!BY159</f>
        <v>674341.83</v>
      </c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2"/>
      <c r="CC160" s="20">
        <f>'[1]стр.2'!BY159</f>
        <v>674341.83</v>
      </c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2"/>
      <c r="CP160" s="99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100"/>
    </row>
    <row r="161" spans="1:106" ht="45.75" customHeight="1">
      <c r="A161" s="15" t="str">
        <f>'[1]стр.2'!A160</f>
        <v>Предоставление субсидий бюджетным, автономным учреждениям и иным некоммерческим организациям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7"/>
      <c r="AD161" s="18" t="str">
        <f t="shared" si="15"/>
        <v>200</v>
      </c>
      <c r="AE161" s="19"/>
      <c r="AF161" s="19"/>
      <c r="AG161" s="19"/>
      <c r="AH161" s="19"/>
      <c r="AI161" s="19"/>
      <c r="AJ161" s="19" t="str">
        <f>'[1]стр.2'!AH160</f>
        <v>000 0702 0000000000 600</v>
      </c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20">
        <f>'[1]стр.2'!BC160</f>
        <v>52368568.28</v>
      </c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2"/>
      <c r="BP161" s="20">
        <f>'[1]стр.2'!BY160</f>
        <v>51706908.33</v>
      </c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2"/>
      <c r="CC161" s="20">
        <f>'[1]стр.2'!BY160</f>
        <v>51706908.33</v>
      </c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2"/>
      <c r="CP161" s="99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100"/>
    </row>
    <row r="162" spans="1:106" ht="27" customHeight="1">
      <c r="A162" s="15" t="str">
        <f>'[1]стр.2'!A161</f>
        <v>Субсидии бюджетным учреждениям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7"/>
      <c r="AD162" s="18" t="str">
        <f t="shared" si="15"/>
        <v>200</v>
      </c>
      <c r="AE162" s="19"/>
      <c r="AF162" s="19"/>
      <c r="AG162" s="19"/>
      <c r="AH162" s="19"/>
      <c r="AI162" s="19"/>
      <c r="AJ162" s="19" t="str">
        <f>'[1]стр.2'!AH161</f>
        <v>000 0702 0000000000 610</v>
      </c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20">
        <f>'[1]стр.2'!BC161</f>
        <v>52368568.28</v>
      </c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2"/>
      <c r="BP162" s="20">
        <f>'[1]стр.2'!BY161</f>
        <v>51706908.33</v>
      </c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2"/>
      <c r="CC162" s="20">
        <f>'[1]стр.2'!BY161</f>
        <v>51706908.33</v>
      </c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2"/>
      <c r="CP162" s="99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100"/>
    </row>
    <row r="163" spans="1:106" ht="84" customHeight="1">
      <c r="A163" s="15" t="str">
        <f>'[1]стр.2'!A162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7"/>
      <c r="AD163" s="18" t="str">
        <f t="shared" si="15"/>
        <v>200</v>
      </c>
      <c r="AE163" s="19"/>
      <c r="AF163" s="19"/>
      <c r="AG163" s="19"/>
      <c r="AH163" s="19"/>
      <c r="AI163" s="19"/>
      <c r="AJ163" s="19" t="str">
        <f>'[1]стр.2'!AH162</f>
        <v>000 0702 0000000000 611</v>
      </c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20">
        <f>'[1]стр.2'!BC162</f>
        <v>51849664.92</v>
      </c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2"/>
      <c r="BP163" s="20">
        <f>'[1]стр.2'!BY162</f>
        <v>51188004.97</v>
      </c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2"/>
      <c r="CC163" s="20">
        <f>'[1]стр.2'!BY162</f>
        <v>51188004.97</v>
      </c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2"/>
      <c r="CP163" s="99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100"/>
    </row>
    <row r="164" spans="1:106" ht="23.25" customHeight="1">
      <c r="A164" s="15" t="str">
        <f>'[1]стр.2'!A163</f>
        <v>Субсидии бюджетным учреждениям на иные цели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7"/>
      <c r="AD164" s="18" t="str">
        <f t="shared" si="15"/>
        <v>200</v>
      </c>
      <c r="AE164" s="19"/>
      <c r="AF164" s="19"/>
      <c r="AG164" s="19"/>
      <c r="AH164" s="19"/>
      <c r="AI164" s="19"/>
      <c r="AJ164" s="19" t="str">
        <f>'[1]стр.2'!AH163</f>
        <v>000 0702 0000000000 612</v>
      </c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20">
        <f>'[1]стр.2'!BC163</f>
        <v>518903.36</v>
      </c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2"/>
      <c r="BP164" s="20">
        <f>'[1]стр.2'!BY163</f>
        <v>518903.36</v>
      </c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2"/>
      <c r="CC164" s="20">
        <f>'[1]стр.2'!BY163</f>
        <v>518903.36</v>
      </c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2"/>
      <c r="CP164" s="99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100"/>
    </row>
    <row r="165" spans="1:106" ht="23.25" customHeight="1">
      <c r="A165" s="15" t="str">
        <f>'[1]стр.2'!A164</f>
        <v>Иные бюджетные ассигнования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7"/>
      <c r="AD165" s="18" t="str">
        <f t="shared" si="15"/>
        <v>200</v>
      </c>
      <c r="AE165" s="19"/>
      <c r="AF165" s="19"/>
      <c r="AG165" s="19"/>
      <c r="AH165" s="19"/>
      <c r="AI165" s="19"/>
      <c r="AJ165" s="19" t="str">
        <f>'[1]стр.2'!AH164</f>
        <v>000 0702 0000000000 800</v>
      </c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20">
        <f>'[1]стр.2'!BC164</f>
        <v>426041.68</v>
      </c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2"/>
      <c r="BP165" s="20">
        <f>'[1]стр.2'!BY164</f>
        <v>426041.68</v>
      </c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2"/>
      <c r="CC165" s="20">
        <f>'[1]стр.2'!BY164</f>
        <v>426041.68</v>
      </c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2"/>
      <c r="CP165" s="99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100"/>
    </row>
    <row r="166" spans="1:106" ht="19.5" customHeight="1">
      <c r="A166" s="15" t="str">
        <f>'[1]стр.2'!A165</f>
        <v>Уплата налогов, сборов и иных платежей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7"/>
      <c r="AD166" s="18" t="str">
        <f t="shared" si="15"/>
        <v>200</v>
      </c>
      <c r="AE166" s="19"/>
      <c r="AF166" s="19"/>
      <c r="AG166" s="19"/>
      <c r="AH166" s="19"/>
      <c r="AI166" s="19"/>
      <c r="AJ166" s="19" t="str">
        <f>'[1]стр.2'!AH165</f>
        <v>000 0702 0000000000 850</v>
      </c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20">
        <f>'[1]стр.2'!BC165</f>
        <v>426041.68</v>
      </c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2"/>
      <c r="BP166" s="20">
        <f>'[1]стр.2'!BY165</f>
        <v>426041.68</v>
      </c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2"/>
      <c r="CC166" s="20">
        <f>'[1]стр.2'!BY165</f>
        <v>426041.68</v>
      </c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2"/>
      <c r="CP166" s="99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100"/>
    </row>
    <row r="167" spans="1:106" ht="39" customHeight="1">
      <c r="A167" s="15" t="str">
        <f>'[1]стр.2'!A166</f>
        <v>Уплата налога на имущество организаций и земельного налога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7"/>
      <c r="AD167" s="18" t="str">
        <f t="shared" si="15"/>
        <v>200</v>
      </c>
      <c r="AE167" s="19"/>
      <c r="AF167" s="19"/>
      <c r="AG167" s="19"/>
      <c r="AH167" s="19"/>
      <c r="AI167" s="19"/>
      <c r="AJ167" s="19" t="str">
        <f>'[1]стр.2'!AH166</f>
        <v>000 0702 0000000000 851</v>
      </c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20">
        <f>'[1]стр.2'!BC166</f>
        <v>292778.18</v>
      </c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2"/>
      <c r="BP167" s="20">
        <f>'[1]стр.2'!BY166</f>
        <v>292778.18</v>
      </c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2"/>
      <c r="CC167" s="20">
        <f>'[1]стр.2'!BY166</f>
        <v>292778.18</v>
      </c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2"/>
      <c r="CP167" s="99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100"/>
    </row>
    <row r="168" spans="1:106" ht="21" customHeight="1">
      <c r="A168" s="15" t="str">
        <f>'[1]стр.2'!A167</f>
        <v>Уплата прочих налогов, сборов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7"/>
      <c r="AD168" s="18" t="str">
        <f t="shared" si="15"/>
        <v>200</v>
      </c>
      <c r="AE168" s="19"/>
      <c r="AF168" s="19"/>
      <c r="AG168" s="19"/>
      <c r="AH168" s="19"/>
      <c r="AI168" s="19"/>
      <c r="AJ168" s="19" t="str">
        <f>'[1]стр.2'!AH167</f>
        <v>000 0702 0000000000 852</v>
      </c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20">
        <f>'[1]стр.2'!BC167</f>
        <v>130357.5</v>
      </c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2"/>
      <c r="BP168" s="20">
        <f>'[1]стр.2'!BY167</f>
        <v>130357.5</v>
      </c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2"/>
      <c r="CC168" s="20">
        <f>'[1]стр.2'!BY167</f>
        <v>130357.5</v>
      </c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2"/>
      <c r="CP168" s="99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100"/>
    </row>
    <row r="169" spans="1:106" ht="20.25" customHeight="1">
      <c r="A169" s="15" t="str">
        <f>'[1]стр.2'!A168</f>
        <v>Уплата иных платежей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7"/>
      <c r="AD169" s="18" t="str">
        <f t="shared" si="15"/>
        <v>200</v>
      </c>
      <c r="AE169" s="19"/>
      <c r="AF169" s="19"/>
      <c r="AG169" s="19"/>
      <c r="AH169" s="19"/>
      <c r="AI169" s="19"/>
      <c r="AJ169" s="19" t="str">
        <f>'[1]стр.2'!AH168</f>
        <v>000 0702 0000000000 853</v>
      </c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20">
        <f>'[1]стр.2'!BC168</f>
        <v>2906</v>
      </c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2"/>
      <c r="BP169" s="20">
        <f>'[1]стр.2'!BY168</f>
        <v>2906</v>
      </c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2"/>
      <c r="CC169" s="20">
        <f>'[1]стр.2'!BY168</f>
        <v>2906</v>
      </c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2"/>
      <c r="CP169" s="99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100"/>
    </row>
    <row r="170" spans="1:106" ht="24.75" customHeight="1">
      <c r="A170" s="15" t="str">
        <f>'[1]стр.2'!A169</f>
        <v>Дополнительное образование детей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7"/>
      <c r="AD170" s="18" t="str">
        <f aca="true" t="shared" si="16" ref="AD170:AD179">$AD$9</f>
        <v>200</v>
      </c>
      <c r="AE170" s="19"/>
      <c r="AF170" s="19"/>
      <c r="AG170" s="19"/>
      <c r="AH170" s="19"/>
      <c r="AI170" s="19"/>
      <c r="AJ170" s="19" t="str">
        <f>'[1]стр.2'!AH169</f>
        <v>000 0703 0000000000 000</v>
      </c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20">
        <f>'[1]стр.2'!BC169</f>
        <v>15717216.17</v>
      </c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2"/>
      <c r="BP170" s="20">
        <f>'[1]стр.2'!BY169</f>
        <v>15656603.27</v>
      </c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2"/>
      <c r="CC170" s="20">
        <f>'[1]стр.2'!BY169</f>
        <v>15656603.27</v>
      </c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2"/>
      <c r="CP170" s="99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100"/>
    </row>
    <row r="171" spans="1:106" ht="105" customHeight="1">
      <c r="A171" s="15" t="str">
        <f>'[1]стр.2'!A170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7"/>
      <c r="AD171" s="18" t="str">
        <f t="shared" si="16"/>
        <v>200</v>
      </c>
      <c r="AE171" s="19"/>
      <c r="AF171" s="19"/>
      <c r="AG171" s="19"/>
      <c r="AH171" s="19"/>
      <c r="AI171" s="19"/>
      <c r="AJ171" s="19" t="str">
        <f>'[1]стр.2'!AH170</f>
        <v>000 0703 0000000000 100</v>
      </c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20">
        <f>'[1]стр.2'!BC170</f>
        <v>2689977.74</v>
      </c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2"/>
      <c r="BP171" s="20">
        <f>'[1]стр.2'!BY170</f>
        <v>2689977.74</v>
      </c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2"/>
      <c r="CC171" s="20">
        <f>'[1]стр.2'!BY170</f>
        <v>2689977.74</v>
      </c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2"/>
      <c r="CP171" s="99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100"/>
    </row>
    <row r="172" spans="1:106" ht="24.75" customHeight="1">
      <c r="A172" s="15" t="str">
        <f>'[1]стр.2'!A171</f>
        <v>Расходы на выплаты персоналу казенных учреждений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7"/>
      <c r="AD172" s="18" t="str">
        <f t="shared" si="16"/>
        <v>200</v>
      </c>
      <c r="AE172" s="19"/>
      <c r="AF172" s="19"/>
      <c r="AG172" s="19"/>
      <c r="AH172" s="19"/>
      <c r="AI172" s="19"/>
      <c r="AJ172" s="19" t="str">
        <f>'[1]стр.2'!AH171</f>
        <v>000 0703 0000000000 110</v>
      </c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20">
        <f>'[1]стр.2'!BC171</f>
        <v>2689977.74</v>
      </c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2"/>
      <c r="BP172" s="20">
        <f>'[1]стр.2'!BY171</f>
        <v>2689977.74</v>
      </c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2"/>
      <c r="CC172" s="20">
        <f>'[1]стр.2'!BY171</f>
        <v>2689977.74</v>
      </c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2"/>
      <c r="CP172" s="99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100"/>
    </row>
    <row r="173" spans="1:106" ht="21.75" customHeight="1">
      <c r="A173" s="15" t="str">
        <f>'[1]стр.2'!A172</f>
        <v>Фонд оплаты труда учреждений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7"/>
      <c r="AD173" s="18" t="str">
        <f t="shared" si="16"/>
        <v>200</v>
      </c>
      <c r="AE173" s="19"/>
      <c r="AF173" s="19"/>
      <c r="AG173" s="19"/>
      <c r="AH173" s="19"/>
      <c r="AI173" s="19"/>
      <c r="AJ173" s="19" t="str">
        <f>'[1]стр.2'!AH172</f>
        <v>000 0703 0000000000 111</v>
      </c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20">
        <f>'[1]стр.2'!BC172</f>
        <v>2151572.56</v>
      </c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2"/>
      <c r="BP173" s="20">
        <f>'[1]стр.2'!BY172</f>
        <v>2151572.56</v>
      </c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2"/>
      <c r="CC173" s="20">
        <f>'[1]стр.2'!BY172</f>
        <v>2151572.56</v>
      </c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2"/>
      <c r="CP173" s="99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100"/>
    </row>
    <row r="174" spans="1:106" ht="56.25" customHeight="1">
      <c r="A174" s="15" t="str">
        <f>'[1]стр.2'!A173</f>
        <v> Взносы по обязательному социальному страхованию на выплаты по оплате труда работников и иные выплаты работникам учреждений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7"/>
      <c r="AD174" s="18" t="str">
        <f t="shared" si="16"/>
        <v>200</v>
      </c>
      <c r="AE174" s="19"/>
      <c r="AF174" s="19"/>
      <c r="AG174" s="19"/>
      <c r="AH174" s="19"/>
      <c r="AI174" s="19"/>
      <c r="AJ174" s="19" t="str">
        <f>'[1]стр.2'!AH173</f>
        <v>000 0703 0000000000 119</v>
      </c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20">
        <f>'[1]стр.2'!BC173</f>
        <v>538405.18</v>
      </c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2"/>
      <c r="BP174" s="20">
        <f>'[1]стр.2'!BY173</f>
        <v>538405.18</v>
      </c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2"/>
      <c r="CC174" s="20">
        <f>'[1]стр.2'!BY173</f>
        <v>538405.18</v>
      </c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2"/>
      <c r="CP174" s="99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100"/>
    </row>
    <row r="175" spans="1:106" ht="23.25" customHeight="1">
      <c r="A175" s="15" t="str">
        <f>'[1]стр.2'!A174</f>
        <v>Закупка товаров, работ и услуг для обеспечения государственных (муниципальных) нужд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7"/>
      <c r="AD175" s="18" t="str">
        <f t="shared" si="16"/>
        <v>200</v>
      </c>
      <c r="AE175" s="19"/>
      <c r="AF175" s="19"/>
      <c r="AG175" s="19"/>
      <c r="AH175" s="19"/>
      <c r="AI175" s="19"/>
      <c r="AJ175" s="19" t="str">
        <f>'[1]стр.2'!AH174</f>
        <v>000 0703 0000000000 200</v>
      </c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20">
        <f>'[1]стр.2'!BC174</f>
        <v>242970.67</v>
      </c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2"/>
      <c r="BP175" s="20">
        <f>'[1]стр.2'!BY174</f>
        <v>242970.67</v>
      </c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2"/>
      <c r="CC175" s="20">
        <f>'[1]стр.2'!BY174</f>
        <v>242970.67</v>
      </c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2"/>
      <c r="CP175" s="99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100"/>
    </row>
    <row r="176" spans="1:106" ht="58.5" customHeight="1">
      <c r="A176" s="15" t="str">
        <f>'[1]стр.2'!A175</f>
        <v>Иные закупки товаров, работ и услуг для обеспечения государственных (муниципальных) нужд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7"/>
      <c r="AD176" s="18" t="str">
        <f t="shared" si="16"/>
        <v>200</v>
      </c>
      <c r="AE176" s="19"/>
      <c r="AF176" s="19"/>
      <c r="AG176" s="19"/>
      <c r="AH176" s="19"/>
      <c r="AI176" s="19"/>
      <c r="AJ176" s="19" t="str">
        <f>'[1]стр.2'!AH175</f>
        <v>000 0703 0000000000 240</v>
      </c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20">
        <f>'[1]стр.2'!BC175</f>
        <v>242970.67</v>
      </c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2"/>
      <c r="BP176" s="20">
        <f>'[1]стр.2'!BY175</f>
        <v>242970.67</v>
      </c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2"/>
      <c r="CC176" s="20">
        <f>'[1]стр.2'!BY175</f>
        <v>242970.67</v>
      </c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2"/>
      <c r="CP176" s="99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100"/>
    </row>
    <row r="177" spans="1:106" ht="33" customHeight="1">
      <c r="A177" s="15" t="str">
        <f>'[1]стр.2'!A176</f>
        <v>Прочая закупка товаров, работ и услуг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7"/>
      <c r="AD177" s="18" t="str">
        <f t="shared" si="16"/>
        <v>200</v>
      </c>
      <c r="AE177" s="19"/>
      <c r="AF177" s="19"/>
      <c r="AG177" s="19"/>
      <c r="AH177" s="19"/>
      <c r="AI177" s="19"/>
      <c r="AJ177" s="19" t="str">
        <f>'[1]стр.2'!AH176</f>
        <v>000 0703 0000000000 244</v>
      </c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20">
        <f>'[1]стр.2'!BC176</f>
        <v>242970.67</v>
      </c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2"/>
      <c r="BP177" s="20">
        <f>'[1]стр.2'!BY176</f>
        <v>242970.67</v>
      </c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2"/>
      <c r="CC177" s="20">
        <f>'[1]стр.2'!BY176</f>
        <v>242970.67</v>
      </c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2"/>
      <c r="CP177" s="99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100"/>
    </row>
    <row r="178" spans="1:106" ht="52.5" customHeight="1">
      <c r="A178" s="15" t="str">
        <f>'[1]стр.2'!A177</f>
        <v>Предоставление субсидий бюджетным, автономным учреждениям и иным некоммерческим организациям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7"/>
      <c r="AD178" s="18" t="str">
        <f t="shared" si="16"/>
        <v>200</v>
      </c>
      <c r="AE178" s="19"/>
      <c r="AF178" s="19"/>
      <c r="AG178" s="19"/>
      <c r="AH178" s="19"/>
      <c r="AI178" s="19"/>
      <c r="AJ178" s="19" t="str">
        <f>'[1]стр.2'!AH177</f>
        <v>000 0703 0000000000 600</v>
      </c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20">
        <f>'[1]стр.2'!BC177</f>
        <v>12701767.76</v>
      </c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20">
        <f>'[1]стр.2'!BY177</f>
        <v>12641154.86</v>
      </c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2"/>
      <c r="CC178" s="20">
        <f>'[1]стр.2'!BY177</f>
        <v>12641154.86</v>
      </c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2"/>
      <c r="CP178" s="99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100"/>
    </row>
    <row r="179" spans="1:106" ht="38.25" customHeight="1">
      <c r="A179" s="15" t="str">
        <f>'[1]стр.2'!A178</f>
        <v>Субсидии бюджетным учреждениям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7"/>
      <c r="AD179" s="18" t="str">
        <f t="shared" si="16"/>
        <v>200</v>
      </c>
      <c r="AE179" s="19"/>
      <c r="AF179" s="19"/>
      <c r="AG179" s="19"/>
      <c r="AH179" s="19"/>
      <c r="AI179" s="19"/>
      <c r="AJ179" s="19" t="str">
        <f>'[1]стр.2'!AH178</f>
        <v>000 0703 0000000000 610</v>
      </c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20">
        <f>'[1]стр.2'!BC178</f>
        <v>12701767.76</v>
      </c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2"/>
      <c r="BP179" s="20">
        <f>'[1]стр.2'!BY178</f>
        <v>12641154.86</v>
      </c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2"/>
      <c r="CC179" s="20">
        <f>'[1]стр.2'!BY178</f>
        <v>12641154.86</v>
      </c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2"/>
      <c r="CP179" s="99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100"/>
    </row>
    <row r="180" spans="1:106" ht="54" customHeight="1">
      <c r="A180" s="15" t="str">
        <f>'[1]стр.2'!A179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7"/>
      <c r="AD180" s="18" t="str">
        <f aca="true" t="shared" si="17" ref="AD180:AD189">$AD$9</f>
        <v>200</v>
      </c>
      <c r="AE180" s="19"/>
      <c r="AF180" s="19"/>
      <c r="AG180" s="19"/>
      <c r="AH180" s="19"/>
      <c r="AI180" s="19"/>
      <c r="AJ180" s="19" t="str">
        <f>'[1]стр.2'!AH179</f>
        <v>000 0703 0000000000 611</v>
      </c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20">
        <f>'[1]стр.2'!BC179</f>
        <v>12618488.76</v>
      </c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2"/>
      <c r="BP180" s="20">
        <f>'[1]стр.2'!BY179</f>
        <v>12557875.86</v>
      </c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2"/>
      <c r="CC180" s="20">
        <f>'[1]стр.2'!BY179</f>
        <v>12557875.86</v>
      </c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2"/>
      <c r="CP180" s="99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100"/>
    </row>
    <row r="181" spans="1:106" ht="27" customHeight="1">
      <c r="A181" s="15" t="str">
        <f>'[1]стр.2'!A180</f>
        <v>Субсидии бюджетным учреждениям на иные цели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7"/>
      <c r="AD181" s="18" t="str">
        <f t="shared" si="17"/>
        <v>200</v>
      </c>
      <c r="AE181" s="19"/>
      <c r="AF181" s="19"/>
      <c r="AG181" s="19"/>
      <c r="AH181" s="19"/>
      <c r="AI181" s="19"/>
      <c r="AJ181" s="19" t="str">
        <f>'[1]стр.2'!AH180</f>
        <v>000 0703 0000000000 612</v>
      </c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20">
        <f>'[1]стр.2'!BC180</f>
        <v>83279</v>
      </c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2"/>
      <c r="BP181" s="20">
        <f>'[1]стр.2'!BY180</f>
        <v>83279</v>
      </c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2"/>
      <c r="CC181" s="20">
        <f>'[1]стр.2'!BY180</f>
        <v>83279</v>
      </c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2"/>
      <c r="CP181" s="99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100"/>
    </row>
    <row r="182" spans="1:106" ht="27" customHeight="1">
      <c r="A182" s="15" t="str">
        <f>'[1]стр.2'!A181</f>
        <v>Иные бюджетные ассигнования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7"/>
      <c r="AD182" s="18" t="str">
        <f t="shared" si="17"/>
        <v>200</v>
      </c>
      <c r="AE182" s="19"/>
      <c r="AF182" s="19"/>
      <c r="AG182" s="19"/>
      <c r="AH182" s="19"/>
      <c r="AI182" s="19"/>
      <c r="AJ182" s="19" t="str">
        <f>'[1]стр.2'!AH181</f>
        <v>000 0703 0000000000 800</v>
      </c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20">
        <f>'[1]стр.2'!BC181</f>
        <v>82500</v>
      </c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2"/>
      <c r="BP182" s="20">
        <f>'[1]стр.2'!BY181</f>
        <v>82500</v>
      </c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2"/>
      <c r="CC182" s="20">
        <f>'[1]стр.2'!BY181</f>
        <v>82500</v>
      </c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2"/>
      <c r="CP182" s="99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100"/>
    </row>
    <row r="183" spans="1:106" ht="26.25" customHeight="1">
      <c r="A183" s="15" t="str">
        <f>'[1]стр.2'!A182</f>
        <v>Уплата налогов, сборов и иных платежей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7"/>
      <c r="AD183" s="18" t="str">
        <f t="shared" si="17"/>
        <v>200</v>
      </c>
      <c r="AE183" s="19"/>
      <c r="AF183" s="19"/>
      <c r="AG183" s="19"/>
      <c r="AH183" s="19"/>
      <c r="AI183" s="19"/>
      <c r="AJ183" s="19" t="str">
        <f>'[1]стр.2'!AH182</f>
        <v>000 0703 0000000000 850</v>
      </c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20">
        <f>'[1]стр.2'!BC182</f>
        <v>82500</v>
      </c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2"/>
      <c r="BP183" s="20">
        <f>'[1]стр.2'!BY182</f>
        <v>82500</v>
      </c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2"/>
      <c r="CC183" s="20">
        <f>'[1]стр.2'!BY182</f>
        <v>82500</v>
      </c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2"/>
      <c r="CP183" s="99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100"/>
    </row>
    <row r="184" spans="1:106" ht="36" customHeight="1">
      <c r="A184" s="15" t="str">
        <f>'[1]стр.2'!A183</f>
        <v>Уплата налога на имущество организаций и земельного налога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7"/>
      <c r="AD184" s="18" t="str">
        <f t="shared" si="17"/>
        <v>200</v>
      </c>
      <c r="AE184" s="19"/>
      <c r="AF184" s="19"/>
      <c r="AG184" s="19"/>
      <c r="AH184" s="19"/>
      <c r="AI184" s="19"/>
      <c r="AJ184" s="19" t="str">
        <f>'[1]стр.2'!AH183</f>
        <v>000 0703 0000000000 851</v>
      </c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20">
        <f>'[1]стр.2'!BC183</f>
        <v>6000</v>
      </c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2"/>
      <c r="BP184" s="20">
        <f>'[1]стр.2'!BY183</f>
        <v>6000</v>
      </c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2"/>
      <c r="CC184" s="20">
        <f>'[1]стр.2'!BY183</f>
        <v>6000</v>
      </c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2"/>
      <c r="CP184" s="99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100"/>
    </row>
    <row r="185" spans="1:106" ht="24.75" customHeight="1">
      <c r="A185" s="15" t="str">
        <f>'[1]стр.2'!A184</f>
        <v>Уплата прочих налогов, сборов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7"/>
      <c r="AD185" s="18" t="str">
        <f t="shared" si="17"/>
        <v>200</v>
      </c>
      <c r="AE185" s="19"/>
      <c r="AF185" s="19"/>
      <c r="AG185" s="19"/>
      <c r="AH185" s="19"/>
      <c r="AI185" s="19"/>
      <c r="AJ185" s="19" t="str">
        <f>'[1]стр.2'!AH184</f>
        <v>000 0703 0000000000 852</v>
      </c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20">
        <f>'[1]стр.2'!BC184</f>
        <v>76500</v>
      </c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2"/>
      <c r="BP185" s="20">
        <f>'[1]стр.2'!BY184</f>
        <v>76500</v>
      </c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2"/>
      <c r="CC185" s="20">
        <f>'[1]стр.2'!BY184</f>
        <v>76500</v>
      </c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2"/>
      <c r="CP185" s="99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100"/>
    </row>
    <row r="186" spans="1:106" ht="16.5" customHeight="1">
      <c r="A186" s="15" t="str">
        <f>'[1]стр.2'!A185</f>
        <v>Молодежная политика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7"/>
      <c r="AD186" s="18" t="str">
        <f t="shared" si="17"/>
        <v>200</v>
      </c>
      <c r="AE186" s="19"/>
      <c r="AF186" s="19"/>
      <c r="AG186" s="19"/>
      <c r="AH186" s="19"/>
      <c r="AI186" s="19"/>
      <c r="AJ186" s="19" t="str">
        <f>'[1]стр.2'!AH185</f>
        <v>000 0707 0000000000 000</v>
      </c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20">
        <f>'[1]стр.2'!BC185</f>
        <v>75689.3</v>
      </c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2"/>
      <c r="BP186" s="20">
        <f>'[1]стр.2'!BY185</f>
        <v>75689.3</v>
      </c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2"/>
      <c r="CC186" s="20">
        <f>'[1]стр.2'!BY185</f>
        <v>75689.3</v>
      </c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2"/>
      <c r="CP186" s="99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100"/>
    </row>
    <row r="187" spans="1:106" ht="117" customHeight="1">
      <c r="A187" s="15" t="str">
        <f>'[1]стр.2'!A186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7"/>
      <c r="AD187" s="18" t="str">
        <f t="shared" si="17"/>
        <v>200</v>
      </c>
      <c r="AE187" s="19"/>
      <c r="AF187" s="19"/>
      <c r="AG187" s="19"/>
      <c r="AH187" s="19"/>
      <c r="AI187" s="19"/>
      <c r="AJ187" s="19" t="str">
        <f>'[1]стр.2'!AH186</f>
        <v>000 0707 0000000000 100</v>
      </c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20">
        <f>'[1]стр.2'!BC186</f>
        <v>31689.3</v>
      </c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2"/>
      <c r="BP187" s="20">
        <f>'[1]стр.2'!BY186</f>
        <v>31689.3</v>
      </c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2"/>
      <c r="CC187" s="20">
        <f>'[1]стр.2'!BY186</f>
        <v>31689.3</v>
      </c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2"/>
      <c r="CP187" s="99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100"/>
    </row>
    <row r="188" spans="1:106" ht="32.25" customHeight="1">
      <c r="A188" s="15" t="str">
        <f>'[1]стр.2'!A187</f>
        <v>Расходы на выплаты персоналу казенных учреждений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7"/>
      <c r="AD188" s="18" t="str">
        <f t="shared" si="17"/>
        <v>200</v>
      </c>
      <c r="AE188" s="19"/>
      <c r="AF188" s="19"/>
      <c r="AG188" s="19"/>
      <c r="AH188" s="19"/>
      <c r="AI188" s="19"/>
      <c r="AJ188" s="19" t="str">
        <f>'[1]стр.2'!AH187</f>
        <v>000 0707 0000000000 110</v>
      </c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20">
        <f>'[1]стр.2'!BC187</f>
        <v>31689.3</v>
      </c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2"/>
      <c r="BP188" s="20">
        <f>'[1]стр.2'!BY187</f>
        <v>31689.3</v>
      </c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2"/>
      <c r="CC188" s="20">
        <f>'[1]стр.2'!BY187</f>
        <v>31689.3</v>
      </c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2"/>
      <c r="CP188" s="99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100"/>
    </row>
    <row r="189" spans="1:106" ht="26.25" customHeight="1">
      <c r="A189" s="15" t="str">
        <f>'[1]стр.2'!A188</f>
        <v>Фонд оплаты труда учреждений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7"/>
      <c r="AD189" s="18" t="str">
        <f t="shared" si="17"/>
        <v>200</v>
      </c>
      <c r="AE189" s="19"/>
      <c r="AF189" s="19"/>
      <c r="AG189" s="19"/>
      <c r="AH189" s="19"/>
      <c r="AI189" s="19"/>
      <c r="AJ189" s="19" t="str">
        <f>'[1]стр.2'!AH188</f>
        <v>000 0707 0000000000 111</v>
      </c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20">
        <f>'[1]стр.2'!BC188</f>
        <v>24338.94</v>
      </c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2"/>
      <c r="BP189" s="20">
        <f>'[1]стр.2'!BY188</f>
        <v>24338.94</v>
      </c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2"/>
      <c r="CC189" s="20">
        <f>'[1]стр.2'!BY188</f>
        <v>24338.94</v>
      </c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2"/>
      <c r="CP189" s="99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100"/>
    </row>
    <row r="190" spans="1:106" ht="57.75" customHeight="1">
      <c r="A190" s="15" t="str">
        <f>'[1]стр.2'!A189</f>
        <v>Взносы по обязательному социальному страхованию на выплаты по оплате труда работников и иные выплаты работникам учреждений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7"/>
      <c r="AD190" s="18" t="str">
        <f aca="true" t="shared" si="18" ref="AD190:AD199">$AD$9</f>
        <v>200</v>
      </c>
      <c r="AE190" s="19"/>
      <c r="AF190" s="19"/>
      <c r="AG190" s="19"/>
      <c r="AH190" s="19"/>
      <c r="AI190" s="19"/>
      <c r="AJ190" s="19" t="str">
        <f>'[1]стр.2'!AH189</f>
        <v>000 0707 0000000000 119</v>
      </c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20">
        <f>'[1]стр.2'!BC189</f>
        <v>7350.36</v>
      </c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2"/>
      <c r="BP190" s="20">
        <f>'[1]стр.2'!BY189</f>
        <v>7350.36</v>
      </c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2"/>
      <c r="CC190" s="20">
        <f>'[1]стр.2'!BY189</f>
        <v>7350.36</v>
      </c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2"/>
      <c r="CP190" s="99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100"/>
    </row>
    <row r="191" spans="1:106" ht="36" customHeight="1">
      <c r="A191" s="15" t="str">
        <f>'[1]стр.2'!A190</f>
        <v>Социальное обеспечение и иные выплаты населению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7"/>
      <c r="AD191" s="18" t="str">
        <f t="shared" si="18"/>
        <v>200</v>
      </c>
      <c r="AE191" s="19"/>
      <c r="AF191" s="19"/>
      <c r="AG191" s="19"/>
      <c r="AH191" s="19"/>
      <c r="AI191" s="19"/>
      <c r="AJ191" s="19" t="str">
        <f>'[1]стр.2'!AH190</f>
        <v>000 0707 0000000000 300</v>
      </c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20">
        <f>'[1]стр.2'!BC190</f>
        <v>40000</v>
      </c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2"/>
      <c r="BP191" s="20">
        <f>'[1]стр.2'!BY190</f>
        <v>40000</v>
      </c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2"/>
      <c r="CC191" s="20">
        <f>'[1]стр.2'!BY190</f>
        <v>40000</v>
      </c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2"/>
      <c r="CP191" s="99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100"/>
    </row>
    <row r="192" spans="1:106" ht="26.25" customHeight="1">
      <c r="A192" s="15" t="str">
        <f>'[1]стр.2'!A191</f>
        <v> Иные выплаты населению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7"/>
      <c r="AD192" s="18" t="str">
        <f t="shared" si="18"/>
        <v>200</v>
      </c>
      <c r="AE192" s="19"/>
      <c r="AF192" s="19"/>
      <c r="AG192" s="19"/>
      <c r="AH192" s="19"/>
      <c r="AI192" s="19"/>
      <c r="AJ192" s="19" t="str">
        <f>'[1]стр.2'!AH191</f>
        <v>000 0707 0000000000 360</v>
      </c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20">
        <f>'[1]стр.2'!BC191</f>
        <v>40000</v>
      </c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2"/>
      <c r="BP192" s="20">
        <f>'[1]стр.2'!BY191</f>
        <v>40000</v>
      </c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2"/>
      <c r="CC192" s="20">
        <f>'[1]стр.2'!BY191</f>
        <v>40000</v>
      </c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2"/>
      <c r="CP192" s="99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100"/>
    </row>
    <row r="193" spans="1:106" ht="48.75" customHeight="1">
      <c r="A193" s="15" t="str">
        <f>'[1]стр.2'!A192</f>
        <v>Предоставление субсидий бюджетным, автономным учреждениям и иным некоммерческим организациям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7"/>
      <c r="AD193" s="18" t="str">
        <f t="shared" si="18"/>
        <v>200</v>
      </c>
      <c r="AE193" s="19"/>
      <c r="AF193" s="19"/>
      <c r="AG193" s="19"/>
      <c r="AH193" s="19"/>
      <c r="AI193" s="19"/>
      <c r="AJ193" s="19" t="str">
        <f>'[1]стр.2'!AH192</f>
        <v>000 0707 0000000000 600</v>
      </c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20">
        <f>'[1]стр.2'!BC192</f>
        <v>4000</v>
      </c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2"/>
      <c r="BP193" s="20">
        <f>'[1]стр.2'!BY192</f>
        <v>4000</v>
      </c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2"/>
      <c r="CC193" s="20">
        <f>'[1]стр.2'!BY192</f>
        <v>4000</v>
      </c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2"/>
      <c r="CP193" s="99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100"/>
    </row>
    <row r="194" spans="1:106" ht="29.25" customHeight="1">
      <c r="A194" s="15" t="str">
        <f>'[1]стр.2'!A193</f>
        <v>Субсидии бюджетным учреждениям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7"/>
      <c r="AD194" s="18" t="str">
        <f t="shared" si="18"/>
        <v>200</v>
      </c>
      <c r="AE194" s="19"/>
      <c r="AF194" s="19"/>
      <c r="AG194" s="19"/>
      <c r="AH194" s="19"/>
      <c r="AI194" s="19"/>
      <c r="AJ194" s="19" t="str">
        <f>'[1]стр.2'!AH193</f>
        <v>000 0707 0000000000 610</v>
      </c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20">
        <f>'[1]стр.2'!BC193</f>
        <v>4000</v>
      </c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2"/>
      <c r="BP194" s="20">
        <f>'[1]стр.2'!BY193</f>
        <v>4000</v>
      </c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2"/>
      <c r="CC194" s="20">
        <f>'[1]стр.2'!BY193</f>
        <v>4000</v>
      </c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2"/>
      <c r="CP194" s="99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100"/>
    </row>
    <row r="195" spans="1:106" ht="84.75" customHeight="1">
      <c r="A195" s="15" t="str">
        <f>'[1]стр.2'!A194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7"/>
      <c r="AD195" s="18" t="str">
        <f t="shared" si="18"/>
        <v>200</v>
      </c>
      <c r="AE195" s="19"/>
      <c r="AF195" s="19"/>
      <c r="AG195" s="19"/>
      <c r="AH195" s="19"/>
      <c r="AI195" s="19"/>
      <c r="AJ195" s="19" t="str">
        <f>'[1]стр.2'!AH194</f>
        <v>000 0707 0000000000 611</v>
      </c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20">
        <f>'[1]стр.2'!BC194</f>
        <v>4000</v>
      </c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2"/>
      <c r="BP195" s="20">
        <f>'[1]стр.2'!BY194</f>
        <v>4000</v>
      </c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2"/>
      <c r="CC195" s="20">
        <f>'[1]стр.2'!BY194</f>
        <v>4000</v>
      </c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2"/>
      <c r="CP195" s="99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100"/>
    </row>
    <row r="196" spans="1:106" ht="27.75" customHeight="1">
      <c r="A196" s="15" t="str">
        <f>'[1]стр.2'!A195</f>
        <v>Другие вопросы в области образования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7"/>
      <c r="AD196" s="18" t="str">
        <f t="shared" si="18"/>
        <v>200</v>
      </c>
      <c r="AE196" s="19"/>
      <c r="AF196" s="19"/>
      <c r="AG196" s="19"/>
      <c r="AH196" s="19"/>
      <c r="AI196" s="19"/>
      <c r="AJ196" s="19" t="str">
        <f>'[1]стр.2'!AH195</f>
        <v>000 0709 0000000000 000</v>
      </c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20">
        <f>'[1]стр.2'!BC195</f>
        <v>31368978.39</v>
      </c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2"/>
      <c r="BP196" s="20">
        <f>'[1]стр.2'!BY195</f>
        <v>31147453.63</v>
      </c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2"/>
      <c r="CC196" s="20">
        <f>'[1]стр.2'!BY195</f>
        <v>31147453.63</v>
      </c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2"/>
      <c r="CP196" s="99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100"/>
    </row>
    <row r="197" spans="1:106" ht="109.5" customHeight="1">
      <c r="A197" s="15" t="str">
        <f>'[1]стр.2'!A196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7"/>
      <c r="AD197" s="18" t="str">
        <f t="shared" si="18"/>
        <v>200</v>
      </c>
      <c r="AE197" s="19"/>
      <c r="AF197" s="19"/>
      <c r="AG197" s="19"/>
      <c r="AH197" s="19"/>
      <c r="AI197" s="19"/>
      <c r="AJ197" s="19" t="str">
        <f>'[1]стр.2'!AH196</f>
        <v>000 0709 0000000000 100</v>
      </c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20">
        <f>'[1]стр.2'!BC196</f>
        <v>28121555.77</v>
      </c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2"/>
      <c r="BP197" s="20">
        <f>'[1]стр.2'!BY196</f>
        <v>27900129.87</v>
      </c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2"/>
      <c r="CC197" s="20">
        <f>'[1]стр.2'!BY196</f>
        <v>27900129.87</v>
      </c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2"/>
      <c r="CP197" s="99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100"/>
    </row>
    <row r="198" spans="1:106" ht="36.75" customHeight="1">
      <c r="A198" s="15" t="str">
        <f>'[1]стр.2'!A197</f>
        <v>Расходы на выплаты персоналу казенных учреждений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7"/>
      <c r="AD198" s="18" t="str">
        <f t="shared" si="18"/>
        <v>200</v>
      </c>
      <c r="AE198" s="19"/>
      <c r="AF198" s="19"/>
      <c r="AG198" s="19"/>
      <c r="AH198" s="19"/>
      <c r="AI198" s="19"/>
      <c r="AJ198" s="19" t="str">
        <f>'[1]стр.2'!AH197</f>
        <v>000 0709 0000000000 110</v>
      </c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20">
        <f>'[1]стр.2'!BC197</f>
        <v>23712096.97</v>
      </c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2"/>
      <c r="BP198" s="20">
        <f>'[1]стр.2'!BY197</f>
        <v>23515731.82</v>
      </c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2"/>
      <c r="CC198" s="20">
        <f>'[1]стр.2'!BY197</f>
        <v>23515731.82</v>
      </c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2"/>
      <c r="CP198" s="99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100"/>
    </row>
    <row r="199" spans="1:106" ht="15.75" customHeight="1">
      <c r="A199" s="15" t="str">
        <f>'[1]стр.2'!A198</f>
        <v>Фонд оплаты труда учреждений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7"/>
      <c r="AD199" s="18" t="str">
        <f t="shared" si="18"/>
        <v>200</v>
      </c>
      <c r="AE199" s="19"/>
      <c r="AF199" s="19"/>
      <c r="AG199" s="19"/>
      <c r="AH199" s="19"/>
      <c r="AI199" s="19"/>
      <c r="AJ199" s="19" t="str">
        <f>'[1]стр.2'!AH198</f>
        <v>000 0709 0000000000 111</v>
      </c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20">
        <f>'[1]стр.2'!BC198</f>
        <v>17588893.11</v>
      </c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2"/>
      <c r="BP199" s="20">
        <f>'[1]стр.2'!BY198</f>
        <v>17454489.79</v>
      </c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2"/>
      <c r="CC199" s="20">
        <f>'[1]стр.2'!BY198</f>
        <v>17454489.79</v>
      </c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2"/>
      <c r="CP199" s="99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100"/>
    </row>
    <row r="200" spans="1:106" ht="39.75" customHeight="1">
      <c r="A200" s="15" t="str">
        <f>'[1]стр.2'!A199</f>
        <v>Иные выплаты персоналу учреждений, за исключением фонда оплаты труда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7"/>
      <c r="AD200" s="18" t="str">
        <f aca="true" t="shared" si="19" ref="AD200:AD209">$AD$9</f>
        <v>200</v>
      </c>
      <c r="AE200" s="19"/>
      <c r="AF200" s="19"/>
      <c r="AG200" s="19"/>
      <c r="AH200" s="19"/>
      <c r="AI200" s="19"/>
      <c r="AJ200" s="19" t="str">
        <f>'[1]стр.2'!AH199</f>
        <v>000 0709 0000000000 112</v>
      </c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20">
        <f>'[1]стр.2'!BC199</f>
        <v>747219.5</v>
      </c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2"/>
      <c r="BP200" s="20">
        <f>'[1]стр.2'!BY199</f>
        <v>747219.5</v>
      </c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2"/>
      <c r="CC200" s="20">
        <f>'[1]стр.2'!BY199</f>
        <v>747219.5</v>
      </c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2"/>
      <c r="CP200" s="99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100"/>
    </row>
    <row r="201" spans="1:106" ht="78.75" customHeight="1">
      <c r="A201" s="15" t="str">
        <f>'[1]стр.2'!A200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7"/>
      <c r="AD201" s="18" t="str">
        <f t="shared" si="19"/>
        <v>200</v>
      </c>
      <c r="AE201" s="19"/>
      <c r="AF201" s="19"/>
      <c r="AG201" s="19"/>
      <c r="AH201" s="19"/>
      <c r="AI201" s="19"/>
      <c r="AJ201" s="19" t="str">
        <f>'[1]стр.2'!AH200</f>
        <v>000 0709 0000000000 113</v>
      </c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20">
        <f>'[1]стр.2'!BC200</f>
        <v>63610</v>
      </c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2"/>
      <c r="BP201" s="20">
        <f>'[1]стр.2'!BY200</f>
        <v>63610</v>
      </c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2"/>
      <c r="CC201" s="20">
        <f>'[1]стр.2'!BY200</f>
        <v>63610</v>
      </c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2"/>
      <c r="CP201" s="99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100"/>
    </row>
    <row r="202" spans="1:106" ht="63.75" customHeight="1">
      <c r="A202" s="15" t="str">
        <f>'[1]стр.2'!A201</f>
        <v>Взносы по обязательному социальному страхованию на выплаты по оплате труда работников и иные выплаты работникам учреждений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7"/>
      <c r="AD202" s="18" t="str">
        <f t="shared" si="19"/>
        <v>200</v>
      </c>
      <c r="AE202" s="19"/>
      <c r="AF202" s="19"/>
      <c r="AG202" s="19"/>
      <c r="AH202" s="19"/>
      <c r="AI202" s="19"/>
      <c r="AJ202" s="19" t="str">
        <f>'[1]стр.2'!AH201</f>
        <v>000 0709 0000000000 119</v>
      </c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20">
        <f>'[1]стр.2'!BC201</f>
        <v>5312374.36</v>
      </c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2"/>
      <c r="BP202" s="20">
        <f>'[1]стр.2'!BY201</f>
        <v>5250412.53</v>
      </c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2"/>
      <c r="CC202" s="20">
        <f>'[1]стр.2'!BY201</f>
        <v>5250412.53</v>
      </c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2"/>
      <c r="CP202" s="99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100"/>
    </row>
    <row r="203" spans="1:106" ht="45" customHeight="1">
      <c r="A203" s="15" t="str">
        <f>'[1]стр.2'!A202</f>
        <v>Расходы на выплаты персоналу государственных (муниципальных) органов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7"/>
      <c r="AD203" s="18" t="str">
        <f t="shared" si="19"/>
        <v>200</v>
      </c>
      <c r="AE203" s="19"/>
      <c r="AF203" s="19"/>
      <c r="AG203" s="19"/>
      <c r="AH203" s="19"/>
      <c r="AI203" s="19"/>
      <c r="AJ203" s="19" t="str">
        <f>'[1]стр.2'!AH202</f>
        <v>000 0709 0000000000 120</v>
      </c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20">
        <f>'[1]стр.2'!BC202</f>
        <v>4409458.8</v>
      </c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2"/>
      <c r="BP203" s="20">
        <f>'[1]стр.2'!BY202</f>
        <v>4384398.05</v>
      </c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2"/>
      <c r="CC203" s="20">
        <f>'[1]стр.2'!BY202</f>
        <v>4384398.05</v>
      </c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2"/>
      <c r="CP203" s="99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100"/>
    </row>
    <row r="204" spans="1:106" ht="40.5" customHeight="1">
      <c r="A204" s="15" t="str">
        <f>'[1]стр.2'!A203</f>
        <v>Фонд оплаты труда государственных (муниципальных) органов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7"/>
      <c r="AD204" s="18" t="str">
        <f t="shared" si="19"/>
        <v>200</v>
      </c>
      <c r="AE204" s="19"/>
      <c r="AF204" s="19"/>
      <c r="AG204" s="19"/>
      <c r="AH204" s="19"/>
      <c r="AI204" s="19"/>
      <c r="AJ204" s="19" t="str">
        <f>'[1]стр.2'!AH203</f>
        <v>000 0709 0000000000 121</v>
      </c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20">
        <f>'[1]стр.2'!BC203</f>
        <v>3330336.25</v>
      </c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2"/>
      <c r="BP204" s="20">
        <f>'[1]стр.2'!BY203</f>
        <v>3330017.27</v>
      </c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2"/>
      <c r="CC204" s="20">
        <f>'[1]стр.2'!BY203</f>
        <v>3330017.27</v>
      </c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2"/>
      <c r="CP204" s="99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100"/>
    </row>
    <row r="205" spans="1:106" ht="59.25" customHeight="1">
      <c r="A205" s="15" t="str">
        <f>'[1]стр.2'!A204</f>
        <v>Иные выплаты персоналу государственных (муниципальных) органов, за исключением фонда оплаты труда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7"/>
      <c r="AD205" s="18" t="str">
        <f t="shared" si="19"/>
        <v>200</v>
      </c>
      <c r="AE205" s="19"/>
      <c r="AF205" s="19"/>
      <c r="AG205" s="19"/>
      <c r="AH205" s="19"/>
      <c r="AI205" s="19"/>
      <c r="AJ205" s="19" t="str">
        <f>'[1]стр.2'!AH204</f>
        <v>000 0709 0000000000 122</v>
      </c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20">
        <f>'[1]стр.2'!BC204</f>
        <v>73361</v>
      </c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2"/>
      <c r="BP205" s="20">
        <f>'[1]стр.2'!BY204</f>
        <v>73361</v>
      </c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2"/>
      <c r="CC205" s="20">
        <f>'[1]стр.2'!BY204</f>
        <v>73361</v>
      </c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2"/>
      <c r="CP205" s="99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100"/>
    </row>
    <row r="206" spans="1:106" ht="78" customHeight="1">
      <c r="A206" s="15" t="str">
        <f>'[1]стр.2'!A205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7"/>
      <c r="AD206" s="18" t="str">
        <f t="shared" si="19"/>
        <v>200</v>
      </c>
      <c r="AE206" s="19"/>
      <c r="AF206" s="19"/>
      <c r="AG206" s="19"/>
      <c r="AH206" s="19"/>
      <c r="AI206" s="19"/>
      <c r="AJ206" s="19" t="str">
        <f>'[1]стр.2'!AH205</f>
        <v>000 0709 0000000000 129</v>
      </c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20">
        <f>'[1]стр.2'!BC205</f>
        <v>1005761.55</v>
      </c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2"/>
      <c r="BP206" s="20">
        <f>'[1]стр.2'!BY205</f>
        <v>981019.78</v>
      </c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2"/>
      <c r="CC206" s="20">
        <f>'[1]стр.2'!BY205</f>
        <v>981019.78</v>
      </c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2"/>
      <c r="CP206" s="99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100"/>
    </row>
    <row r="207" spans="1:106" ht="45.75" customHeight="1">
      <c r="A207" s="15" t="str">
        <f>'[1]стр.2'!A206</f>
        <v>Закупка товаров, работ и услуг для обеспечения государственных (муниципальных) нужд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7"/>
      <c r="AD207" s="18" t="str">
        <f t="shared" si="19"/>
        <v>200</v>
      </c>
      <c r="AE207" s="19"/>
      <c r="AF207" s="19"/>
      <c r="AG207" s="19"/>
      <c r="AH207" s="19"/>
      <c r="AI207" s="19"/>
      <c r="AJ207" s="19" t="str">
        <f>'[1]стр.2'!AH206</f>
        <v>000 0709 0000000000 200</v>
      </c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20">
        <f>'[1]стр.2'!BC206</f>
        <v>3082585.09</v>
      </c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2"/>
      <c r="BP207" s="20">
        <f>'[1]стр.2'!BY206</f>
        <v>3082486.23</v>
      </c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2"/>
      <c r="CC207" s="20">
        <f>'[1]стр.2'!BY206</f>
        <v>3082486.23</v>
      </c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2"/>
      <c r="CP207" s="99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100"/>
    </row>
    <row r="208" spans="1:106" ht="49.5" customHeight="1">
      <c r="A208" s="15" t="str">
        <f>'[1]стр.2'!A207</f>
        <v>Иные закупки товаров, работ и услуг для обеспечения государственных (муниципальных) нужд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7"/>
      <c r="AD208" s="18" t="str">
        <f t="shared" si="19"/>
        <v>200</v>
      </c>
      <c r="AE208" s="19"/>
      <c r="AF208" s="19"/>
      <c r="AG208" s="19"/>
      <c r="AH208" s="19"/>
      <c r="AI208" s="19"/>
      <c r="AJ208" s="19" t="str">
        <f>'[1]стр.2'!AH207</f>
        <v>000 0709 0000000000 240</v>
      </c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20">
        <f>'[1]стр.2'!BC207</f>
        <v>3082585.09</v>
      </c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2"/>
      <c r="BP208" s="20">
        <f>'[1]стр.2'!BY207</f>
        <v>3082486.23</v>
      </c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2"/>
      <c r="CC208" s="20">
        <f>'[1]стр.2'!BY207</f>
        <v>3082486.23</v>
      </c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2"/>
      <c r="CP208" s="99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100"/>
    </row>
    <row r="209" spans="1:106" ht="32.25" customHeight="1">
      <c r="A209" s="15" t="str">
        <f>'[1]стр.2'!A208</f>
        <v>Прочая закупка товаров, работ и услуг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7"/>
      <c r="AD209" s="18" t="str">
        <f t="shared" si="19"/>
        <v>200</v>
      </c>
      <c r="AE209" s="19"/>
      <c r="AF209" s="19"/>
      <c r="AG209" s="19"/>
      <c r="AH209" s="19"/>
      <c r="AI209" s="19"/>
      <c r="AJ209" s="19" t="str">
        <f>'[1]стр.2'!AH208</f>
        <v>000 0709 0000000000 244</v>
      </c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20">
        <f>'[1]стр.2'!BC208</f>
        <v>3082585.09</v>
      </c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2"/>
      <c r="BP209" s="20">
        <f>'[1]стр.2'!BY208</f>
        <v>3082486.23</v>
      </c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2"/>
      <c r="CC209" s="20">
        <f>'[1]стр.2'!BY208</f>
        <v>3082486.23</v>
      </c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2"/>
      <c r="CP209" s="99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100"/>
    </row>
    <row r="210" spans="1:106" ht="29.25" customHeight="1">
      <c r="A210" s="15" t="str">
        <f>'[1]стр.2'!A209</f>
        <v>Социальное обеспечение и иные выплаты населению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7"/>
      <c r="AD210" s="18" t="str">
        <f aca="true" t="shared" si="20" ref="AD210:AD219">$AD$9</f>
        <v>200</v>
      </c>
      <c r="AE210" s="19"/>
      <c r="AF210" s="19"/>
      <c r="AG210" s="19"/>
      <c r="AH210" s="19"/>
      <c r="AI210" s="19"/>
      <c r="AJ210" s="19" t="str">
        <f>'[1]стр.2'!AH209</f>
        <v>000 0709 0000000000 300</v>
      </c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20">
        <f>'[1]стр.2'!BC209</f>
        <v>125000</v>
      </c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2"/>
      <c r="BP210" s="20">
        <f>'[1]стр.2'!BY209</f>
        <v>125000</v>
      </c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2"/>
      <c r="CC210" s="20">
        <f>'[1]стр.2'!BY209</f>
        <v>125000</v>
      </c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2"/>
      <c r="CP210" s="99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100"/>
    </row>
    <row r="211" spans="1:106" ht="24" customHeight="1">
      <c r="A211" s="15" t="str">
        <f>'[1]стр.2'!A210</f>
        <v>Иные выплаты населению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7"/>
      <c r="AD211" s="18" t="str">
        <f t="shared" si="20"/>
        <v>200</v>
      </c>
      <c r="AE211" s="19"/>
      <c r="AF211" s="19"/>
      <c r="AG211" s="19"/>
      <c r="AH211" s="19"/>
      <c r="AI211" s="19"/>
      <c r="AJ211" s="19" t="str">
        <f>'[1]стр.2'!AH210</f>
        <v>000 0709 0000000000 360</v>
      </c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20">
        <f>'[1]стр.2'!BC210</f>
        <v>125000</v>
      </c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2"/>
      <c r="BP211" s="20">
        <f>'[1]стр.2'!BY210</f>
        <v>125000</v>
      </c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2"/>
      <c r="CC211" s="20">
        <f>'[1]стр.2'!BY210</f>
        <v>125000</v>
      </c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2"/>
      <c r="CP211" s="99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100"/>
    </row>
    <row r="212" spans="1:106" ht="18.75" customHeight="1">
      <c r="A212" s="15" t="str">
        <f>'[1]стр.2'!A211</f>
        <v>Иные бюджетные ассигнования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7"/>
      <c r="AD212" s="18" t="str">
        <f t="shared" si="20"/>
        <v>200</v>
      </c>
      <c r="AE212" s="19"/>
      <c r="AF212" s="19"/>
      <c r="AG212" s="19"/>
      <c r="AH212" s="19"/>
      <c r="AI212" s="19"/>
      <c r="AJ212" s="19" t="str">
        <f>'[1]стр.2'!AH211</f>
        <v>000 0709 0000000000 800</v>
      </c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20">
        <f>'[1]стр.2'!BC211</f>
        <v>39837.53</v>
      </c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2"/>
      <c r="BP212" s="20">
        <f>'[1]стр.2'!BY211</f>
        <v>39837.53</v>
      </c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2"/>
      <c r="CC212" s="20">
        <f>'[1]стр.2'!BY211</f>
        <v>39837.53</v>
      </c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2"/>
      <c r="CP212" s="99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100"/>
    </row>
    <row r="213" spans="1:106" ht="32.25" customHeight="1">
      <c r="A213" s="15" t="str">
        <f>'[1]стр.2'!A212</f>
        <v>Уплата налогов, сборов и иных платежей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7"/>
      <c r="AD213" s="18" t="str">
        <f t="shared" si="20"/>
        <v>200</v>
      </c>
      <c r="AE213" s="19"/>
      <c r="AF213" s="19"/>
      <c r="AG213" s="19"/>
      <c r="AH213" s="19"/>
      <c r="AI213" s="19"/>
      <c r="AJ213" s="19" t="str">
        <f>'[1]стр.2'!AH212</f>
        <v>000 0709 0000000000 850</v>
      </c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20">
        <f>'[1]стр.2'!BC212</f>
        <v>39837.53</v>
      </c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2"/>
      <c r="BP213" s="20">
        <f>'[1]стр.2'!BY212</f>
        <v>39837.53</v>
      </c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2"/>
      <c r="CC213" s="20">
        <f>'[1]стр.2'!BY212</f>
        <v>39837.53</v>
      </c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2"/>
      <c r="CP213" s="99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100"/>
    </row>
    <row r="214" spans="1:106" ht="36" customHeight="1">
      <c r="A214" s="15" t="str">
        <f>'[1]стр.2'!A213</f>
        <v>Уплата налога на имущество организаций и земельного налога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7"/>
      <c r="AD214" s="18" t="str">
        <f t="shared" si="20"/>
        <v>200</v>
      </c>
      <c r="AE214" s="19"/>
      <c r="AF214" s="19"/>
      <c r="AG214" s="19"/>
      <c r="AH214" s="19"/>
      <c r="AI214" s="19"/>
      <c r="AJ214" s="19" t="str">
        <f>'[1]стр.2'!AH213</f>
        <v>000 0709 0000000000 851</v>
      </c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20">
        <f>'[1]стр.2'!BC213</f>
        <v>39837.53</v>
      </c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2"/>
      <c r="BP214" s="20">
        <f>'[1]стр.2'!BY213</f>
        <v>39837.53</v>
      </c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2"/>
      <c r="CC214" s="20">
        <f>'[1]стр.2'!BY213</f>
        <v>39837.53</v>
      </c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2"/>
      <c r="CP214" s="99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100"/>
    </row>
    <row r="215" spans="1:106" ht="25.5" customHeight="1">
      <c r="A215" s="15" t="str">
        <f>'[1]стр.2'!A214</f>
        <v>КУЛЬТУРА, КИНЕМАТОГРАФИЯ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7"/>
      <c r="AD215" s="18" t="str">
        <f t="shared" si="20"/>
        <v>200</v>
      </c>
      <c r="AE215" s="19"/>
      <c r="AF215" s="19"/>
      <c r="AG215" s="19"/>
      <c r="AH215" s="19"/>
      <c r="AI215" s="19"/>
      <c r="AJ215" s="19" t="str">
        <f>'[1]стр.2'!AH214</f>
        <v>000 0800 0000000000 000</v>
      </c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20">
        <f>'[1]стр.2'!BC214</f>
        <v>50691144.11</v>
      </c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2"/>
      <c r="BP215" s="20">
        <f>'[1]стр.2'!BY214</f>
        <v>48863192.35</v>
      </c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2"/>
      <c r="CC215" s="20">
        <f>'[1]стр.2'!BY214</f>
        <v>48863192.35</v>
      </c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2"/>
      <c r="CP215" s="99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100"/>
    </row>
    <row r="216" spans="1:106" ht="15" customHeight="1">
      <c r="A216" s="15" t="str">
        <f>'[1]стр.2'!A215</f>
        <v>Культура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7"/>
      <c r="AD216" s="18" t="str">
        <f t="shared" si="20"/>
        <v>200</v>
      </c>
      <c r="AE216" s="19"/>
      <c r="AF216" s="19"/>
      <c r="AG216" s="19"/>
      <c r="AH216" s="19"/>
      <c r="AI216" s="19"/>
      <c r="AJ216" s="19" t="str">
        <f>'[1]стр.2'!AH215</f>
        <v>000 0801 0000000000 000</v>
      </c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20">
        <f>'[1]стр.2'!BC215</f>
        <v>47438052.59</v>
      </c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2"/>
      <c r="BP216" s="20">
        <f>'[1]стр.2'!BY215</f>
        <v>45792074.74</v>
      </c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2"/>
      <c r="CC216" s="20">
        <f>'[1]стр.2'!BY215</f>
        <v>45792074.74</v>
      </c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2"/>
      <c r="CP216" s="99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100"/>
    </row>
    <row r="217" spans="1:106" ht="102.75" customHeight="1">
      <c r="A217" s="15" t="str">
        <f>'[1]стр.2'!A216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7"/>
      <c r="AD217" s="18" t="str">
        <f t="shared" si="20"/>
        <v>200</v>
      </c>
      <c r="AE217" s="19"/>
      <c r="AF217" s="19"/>
      <c r="AG217" s="19"/>
      <c r="AH217" s="19"/>
      <c r="AI217" s="19"/>
      <c r="AJ217" s="19" t="str">
        <f>'[1]стр.2'!AH216</f>
        <v>000 0801 0000000000 100</v>
      </c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20">
        <f>'[1]стр.2'!BC216</f>
        <v>40854074.08</v>
      </c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2"/>
      <c r="BP217" s="20">
        <f>'[1]стр.2'!BY216</f>
        <v>39694954.3</v>
      </c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2"/>
      <c r="CC217" s="20">
        <f>'[1]стр.2'!BY216</f>
        <v>39694954.3</v>
      </c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2"/>
      <c r="CP217" s="99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100"/>
    </row>
    <row r="218" spans="1:106" ht="30.75" customHeight="1">
      <c r="A218" s="15" t="str">
        <f>'[1]стр.2'!A217</f>
        <v>Расходы на выплаты персоналу казенных учреждений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7"/>
      <c r="AD218" s="18" t="str">
        <f t="shared" si="20"/>
        <v>200</v>
      </c>
      <c r="AE218" s="19"/>
      <c r="AF218" s="19"/>
      <c r="AG218" s="19"/>
      <c r="AH218" s="19"/>
      <c r="AI218" s="19"/>
      <c r="AJ218" s="19" t="str">
        <f>'[1]стр.2'!AH217</f>
        <v>000 0801 0000000000 110</v>
      </c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20">
        <f>'[1]стр.2'!BC217</f>
        <v>40854074.08</v>
      </c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2"/>
      <c r="BP218" s="20">
        <f>'[1]стр.2'!BY217</f>
        <v>39694954.3</v>
      </c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2"/>
      <c r="CC218" s="20">
        <f>'[1]стр.2'!BY217</f>
        <v>39694954.3</v>
      </c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2"/>
      <c r="CP218" s="99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100"/>
    </row>
    <row r="219" spans="1:106" ht="15.75" customHeight="1">
      <c r="A219" s="15" t="str">
        <f>'[1]стр.2'!A218</f>
        <v>Фонд оплаты труда учреждений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7"/>
      <c r="AD219" s="18" t="str">
        <f t="shared" si="20"/>
        <v>200</v>
      </c>
      <c r="AE219" s="19"/>
      <c r="AF219" s="19"/>
      <c r="AG219" s="19"/>
      <c r="AH219" s="19"/>
      <c r="AI219" s="19"/>
      <c r="AJ219" s="19" t="str">
        <f>'[1]стр.2'!AH218</f>
        <v>000 0801 0000000000 111</v>
      </c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20">
        <f>'[1]стр.2'!BC218</f>
        <v>31189427.23</v>
      </c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2"/>
      <c r="BP219" s="20">
        <f>'[1]стр.2'!BY218</f>
        <v>30435102.19</v>
      </c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2"/>
      <c r="CC219" s="20">
        <f>'[1]стр.2'!BY218</f>
        <v>30435102.19</v>
      </c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2"/>
      <c r="CP219" s="99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100"/>
    </row>
    <row r="220" spans="1:106" ht="38.25" customHeight="1">
      <c r="A220" s="15" t="str">
        <f>'[1]стр.2'!A219</f>
        <v>Иные выплаты персоналу учреждений, за исключением фонда оплаты труда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7"/>
      <c r="AD220" s="18" t="str">
        <f aca="true" t="shared" si="21" ref="AD220:AD229">$AD$9</f>
        <v>200</v>
      </c>
      <c r="AE220" s="19"/>
      <c r="AF220" s="19"/>
      <c r="AG220" s="19"/>
      <c r="AH220" s="19"/>
      <c r="AI220" s="19"/>
      <c r="AJ220" s="19" t="str">
        <f>'[1]стр.2'!AH219</f>
        <v>000 0801 0000000000 112</v>
      </c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20">
        <f>'[1]стр.2'!BC219</f>
        <v>453766.03</v>
      </c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2"/>
      <c r="BP220" s="20">
        <f>'[1]стр.2'!BY219</f>
        <v>453766.03</v>
      </c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2"/>
      <c r="CC220" s="20">
        <f>'[1]стр.2'!BY219</f>
        <v>453766.03</v>
      </c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2"/>
      <c r="CP220" s="99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100"/>
    </row>
    <row r="221" spans="1:106" ht="56.25" customHeight="1">
      <c r="A221" s="15" t="str">
        <f>'[1]стр.2'!A220</f>
        <v>Взносы по обязательному социальному страхованию на выплаты по оплате труда работников и иные выплаты работникам учреждений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7"/>
      <c r="AD221" s="18" t="str">
        <f t="shared" si="21"/>
        <v>200</v>
      </c>
      <c r="AE221" s="19"/>
      <c r="AF221" s="19"/>
      <c r="AG221" s="19"/>
      <c r="AH221" s="19"/>
      <c r="AI221" s="19"/>
      <c r="AJ221" s="19" t="str">
        <f>'[1]стр.2'!AH220</f>
        <v>000 0801 0000000000 119</v>
      </c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20">
        <f>'[1]стр.2'!BC220</f>
        <v>9210880.82</v>
      </c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2"/>
      <c r="BP221" s="20">
        <f>'[1]стр.2'!BY220</f>
        <v>8806086.08</v>
      </c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2"/>
      <c r="CC221" s="20">
        <f>'[1]стр.2'!BY220</f>
        <v>8806086.08</v>
      </c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2"/>
      <c r="CP221" s="99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100"/>
    </row>
    <row r="222" spans="1:106" ht="54" customHeight="1">
      <c r="A222" s="15" t="str">
        <f>'[1]стр.2'!A221</f>
        <v>Закупка товаров, работ и услуг для обеспечения государственных (муниципальных) нужд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7"/>
      <c r="AD222" s="18" t="str">
        <f t="shared" si="21"/>
        <v>200</v>
      </c>
      <c r="AE222" s="19"/>
      <c r="AF222" s="19"/>
      <c r="AG222" s="19"/>
      <c r="AH222" s="19"/>
      <c r="AI222" s="19"/>
      <c r="AJ222" s="19" t="str">
        <f>'[1]стр.2'!AH221</f>
        <v>000 0801 0000000000 200</v>
      </c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20">
        <f>'[1]стр.2'!BC221</f>
        <v>6352983.63</v>
      </c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2"/>
      <c r="BP222" s="20">
        <f>'[1]стр.2'!BY221</f>
        <v>5867625.56</v>
      </c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2"/>
      <c r="CC222" s="20">
        <f>'[1]стр.2'!BY221</f>
        <v>5867625.56</v>
      </c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2"/>
      <c r="CP222" s="99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100"/>
    </row>
    <row r="223" spans="1:106" ht="54" customHeight="1">
      <c r="A223" s="15" t="str">
        <f>'[1]стр.2'!A222</f>
        <v>Иные закупки товаров, работ и услуг для обеспечения государственных (муниципальных) нужд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7"/>
      <c r="AD223" s="18" t="str">
        <f t="shared" si="21"/>
        <v>200</v>
      </c>
      <c r="AE223" s="19"/>
      <c r="AF223" s="19"/>
      <c r="AG223" s="19"/>
      <c r="AH223" s="19"/>
      <c r="AI223" s="19"/>
      <c r="AJ223" s="19" t="str">
        <f>'[1]стр.2'!AH222</f>
        <v>000 0801 0000000000 240</v>
      </c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20">
        <f>'[1]стр.2'!BC222</f>
        <v>6352983.63</v>
      </c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2"/>
      <c r="BP223" s="20">
        <f>'[1]стр.2'!BY222</f>
        <v>5867625.56</v>
      </c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2"/>
      <c r="CC223" s="20">
        <f>'[1]стр.2'!BY222</f>
        <v>5867625.56</v>
      </c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2"/>
      <c r="CP223" s="99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100"/>
    </row>
    <row r="224" spans="1:106" ht="33.75" customHeight="1">
      <c r="A224" s="15" t="str">
        <f>'[1]стр.2'!A223</f>
        <v>Прочая закупка товаров, работ и услуг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7"/>
      <c r="AD224" s="18" t="str">
        <f t="shared" si="21"/>
        <v>200</v>
      </c>
      <c r="AE224" s="19"/>
      <c r="AF224" s="19"/>
      <c r="AG224" s="19"/>
      <c r="AH224" s="19"/>
      <c r="AI224" s="19"/>
      <c r="AJ224" s="19" t="str">
        <f>'[1]стр.2'!AH223</f>
        <v>000 0801 0000000000 244</v>
      </c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20">
        <f>'[1]стр.2'!BC223</f>
        <v>6352983.63</v>
      </c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2"/>
      <c r="BP224" s="20">
        <f>'[1]стр.2'!BY223</f>
        <v>5867625.56</v>
      </c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2"/>
      <c r="CC224" s="20">
        <f>'[1]стр.2'!BY223</f>
        <v>5867625.56</v>
      </c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2"/>
      <c r="CP224" s="99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100"/>
    </row>
    <row r="225" spans="1:106" ht="21" customHeight="1">
      <c r="A225" s="15" t="str">
        <f>'[1]стр.2'!A224</f>
        <v>Иные бюджетные ассигнования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7"/>
      <c r="AD225" s="18" t="str">
        <f t="shared" si="21"/>
        <v>200</v>
      </c>
      <c r="AE225" s="19"/>
      <c r="AF225" s="19"/>
      <c r="AG225" s="19"/>
      <c r="AH225" s="19"/>
      <c r="AI225" s="19"/>
      <c r="AJ225" s="19" t="str">
        <f>'[1]стр.2'!AH224</f>
        <v>000 0801 0000000000 800</v>
      </c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20">
        <f>'[1]стр.2'!BC224</f>
        <v>230994.88</v>
      </c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2"/>
      <c r="BP225" s="20">
        <f>'[1]стр.2'!BY224</f>
        <v>229494.88</v>
      </c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2"/>
      <c r="CC225" s="20">
        <f>'[1]стр.2'!BY224</f>
        <v>229494.88</v>
      </c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2"/>
      <c r="CP225" s="99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100"/>
    </row>
    <row r="226" spans="1:106" ht="25.5" customHeight="1">
      <c r="A226" s="15" t="str">
        <f>'[1]стр.2'!A225</f>
        <v>Уплата налогов, сборов и иных платежей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7"/>
      <c r="AD226" s="18" t="str">
        <f t="shared" si="21"/>
        <v>200</v>
      </c>
      <c r="AE226" s="19"/>
      <c r="AF226" s="19"/>
      <c r="AG226" s="19"/>
      <c r="AH226" s="19"/>
      <c r="AI226" s="19"/>
      <c r="AJ226" s="19" t="str">
        <f>'[1]стр.2'!AH225</f>
        <v>000 0801 0000000000 850</v>
      </c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20">
        <f>'[1]стр.2'!BC225</f>
        <v>230994.88</v>
      </c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2"/>
      <c r="BP226" s="20">
        <f>'[1]стр.2'!BY225</f>
        <v>229494.88</v>
      </c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2"/>
      <c r="CC226" s="20">
        <f>'[1]стр.2'!BY225</f>
        <v>229494.88</v>
      </c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2"/>
      <c r="CP226" s="99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100"/>
    </row>
    <row r="227" spans="1:106" ht="37.5" customHeight="1">
      <c r="A227" s="15" t="str">
        <f>'[1]стр.2'!A226</f>
        <v>Уплата налога на имущество организаций и земельного налога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7"/>
      <c r="AD227" s="18" t="str">
        <f t="shared" si="21"/>
        <v>200</v>
      </c>
      <c r="AE227" s="19"/>
      <c r="AF227" s="19"/>
      <c r="AG227" s="19"/>
      <c r="AH227" s="19"/>
      <c r="AI227" s="19"/>
      <c r="AJ227" s="19" t="str">
        <f>'[1]стр.2'!AH226</f>
        <v>000 0801 0000000000 851</v>
      </c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20">
        <f>'[1]стр.2'!BC226</f>
        <v>213800</v>
      </c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2"/>
      <c r="BP227" s="20">
        <f>'[1]стр.2'!BY226</f>
        <v>213800</v>
      </c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2"/>
      <c r="CC227" s="20">
        <f>'[1]стр.2'!BY226</f>
        <v>213800</v>
      </c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2"/>
      <c r="CP227" s="99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100"/>
    </row>
    <row r="228" spans="1:106" ht="15" customHeight="1">
      <c r="A228" s="15" t="str">
        <f>'[1]стр.2'!A227</f>
        <v>Уплата прочих налогов, сборов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7"/>
      <c r="AD228" s="18" t="str">
        <f t="shared" si="21"/>
        <v>200</v>
      </c>
      <c r="AE228" s="19"/>
      <c r="AF228" s="19"/>
      <c r="AG228" s="19"/>
      <c r="AH228" s="19"/>
      <c r="AI228" s="19"/>
      <c r="AJ228" s="19" t="str">
        <f>'[1]стр.2'!AH227</f>
        <v>000 0801 0000000000 852</v>
      </c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20">
        <f>'[1]стр.2'!BC227</f>
        <v>4000</v>
      </c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2"/>
      <c r="BP228" s="20">
        <f>'[1]стр.2'!BY227</f>
        <v>4000</v>
      </c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2"/>
      <c r="CC228" s="20">
        <f>'[1]стр.2'!BY227</f>
        <v>4000</v>
      </c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2"/>
      <c r="CP228" s="99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100"/>
    </row>
    <row r="229" spans="1:106" ht="24.75" customHeight="1">
      <c r="A229" s="15" t="str">
        <f>'[1]стр.2'!A228</f>
        <v>Уплата иных платежей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7"/>
      <c r="AD229" s="18" t="str">
        <f t="shared" si="21"/>
        <v>200</v>
      </c>
      <c r="AE229" s="19"/>
      <c r="AF229" s="19"/>
      <c r="AG229" s="19"/>
      <c r="AH229" s="19"/>
      <c r="AI229" s="19"/>
      <c r="AJ229" s="19" t="str">
        <f>'[1]стр.2'!AH228</f>
        <v>000 0801 0000000000 853</v>
      </c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20">
        <f>'[1]стр.2'!BC228</f>
        <v>13194.88</v>
      </c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2"/>
      <c r="BP229" s="20">
        <f>'[1]стр.2'!BY228</f>
        <v>11694.88</v>
      </c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2"/>
      <c r="CC229" s="20">
        <f>'[1]стр.2'!BY228</f>
        <v>11694.88</v>
      </c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2"/>
      <c r="CP229" s="99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100"/>
    </row>
    <row r="230" spans="1:106" ht="28.5" customHeight="1">
      <c r="A230" s="15" t="str">
        <f>'[1]стр.2'!A229</f>
        <v>Другие вопросы в области культуры, кинематографии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7"/>
      <c r="AD230" s="18" t="str">
        <f aca="true" t="shared" si="22" ref="AD230:AD239">$AD$9</f>
        <v>200</v>
      </c>
      <c r="AE230" s="19"/>
      <c r="AF230" s="19"/>
      <c r="AG230" s="19"/>
      <c r="AH230" s="19"/>
      <c r="AI230" s="19"/>
      <c r="AJ230" s="19" t="str">
        <f>'[1]стр.2'!AH229</f>
        <v>000 0804 0000000000 000</v>
      </c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20">
        <f>'[1]стр.2'!BC229</f>
        <v>3253091.52</v>
      </c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2"/>
      <c r="BP230" s="20">
        <f>'[1]стр.2'!BY229</f>
        <v>3071117.61</v>
      </c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2"/>
      <c r="CC230" s="20">
        <f>'[1]стр.2'!BY229</f>
        <v>3071117.61</v>
      </c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2"/>
      <c r="CP230" s="99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100"/>
    </row>
    <row r="231" spans="1:106" ht="107.25" customHeight="1">
      <c r="A231" s="15" t="str">
        <f>'[1]стр.2'!A230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7"/>
      <c r="AD231" s="18" t="str">
        <f t="shared" si="22"/>
        <v>200</v>
      </c>
      <c r="AE231" s="19"/>
      <c r="AF231" s="19"/>
      <c r="AG231" s="19"/>
      <c r="AH231" s="19"/>
      <c r="AI231" s="19"/>
      <c r="AJ231" s="19" t="str">
        <f>'[1]стр.2'!AH230</f>
        <v>000 0804 0000000000 100</v>
      </c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20">
        <f>'[1]стр.2'!BC230</f>
        <v>3029448.47</v>
      </c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2"/>
      <c r="BP231" s="20">
        <f>'[1]стр.2'!BY230</f>
        <v>2847474.56</v>
      </c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2"/>
      <c r="CC231" s="20">
        <f>'[1]стр.2'!BY230</f>
        <v>2847474.56</v>
      </c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2"/>
      <c r="CP231" s="99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100"/>
    </row>
    <row r="232" spans="1:106" ht="35.25" customHeight="1">
      <c r="A232" s="15" t="str">
        <f>'[1]стр.2'!A231</f>
        <v>Расходы на выплаты персоналу государственных (муниципальных) органов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7"/>
      <c r="AD232" s="18" t="str">
        <f t="shared" si="22"/>
        <v>200</v>
      </c>
      <c r="AE232" s="19"/>
      <c r="AF232" s="19"/>
      <c r="AG232" s="19"/>
      <c r="AH232" s="19"/>
      <c r="AI232" s="19"/>
      <c r="AJ232" s="19" t="str">
        <f>'[1]стр.2'!AH231</f>
        <v>000 0804 0000000000 120</v>
      </c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20">
        <f>'[1]стр.2'!BC231</f>
        <v>3029448.47</v>
      </c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2"/>
      <c r="BP232" s="20">
        <f>'[1]стр.2'!BY231</f>
        <v>2847474.56</v>
      </c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2"/>
      <c r="CC232" s="20">
        <f>'[1]стр.2'!BY231</f>
        <v>2847474.56</v>
      </c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2"/>
      <c r="CP232" s="99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100"/>
    </row>
    <row r="233" spans="1:106" ht="38.25" customHeight="1">
      <c r="A233" s="15" t="str">
        <f>'[1]стр.2'!A232</f>
        <v>Фонд оплаты труда государственных (муниципальных) органов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7"/>
      <c r="AD233" s="18" t="str">
        <f t="shared" si="22"/>
        <v>200</v>
      </c>
      <c r="AE233" s="19"/>
      <c r="AF233" s="19"/>
      <c r="AG233" s="19"/>
      <c r="AH233" s="19"/>
      <c r="AI233" s="19"/>
      <c r="AJ233" s="19" t="str">
        <f>'[1]стр.2'!AH232</f>
        <v>000 0804 0000000000 121</v>
      </c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20">
        <f>'[1]стр.2'!BC232</f>
        <v>2251548.75</v>
      </c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2"/>
      <c r="BP233" s="20">
        <f>'[1]стр.2'!BY232</f>
        <v>2164498.04</v>
      </c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2"/>
      <c r="CC233" s="20">
        <f>'[1]стр.2'!BY232</f>
        <v>2164498.04</v>
      </c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2"/>
      <c r="CP233" s="99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100"/>
    </row>
    <row r="234" spans="1:106" ht="57.75" customHeight="1">
      <c r="A234" s="15" t="str">
        <f>'[1]стр.2'!A233</f>
        <v>Иные выплаты персоналу государственных (муниципальных) органов, за исключением фонда оплаты труда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7"/>
      <c r="AD234" s="18" t="str">
        <f t="shared" si="22"/>
        <v>200</v>
      </c>
      <c r="AE234" s="19"/>
      <c r="AF234" s="19"/>
      <c r="AG234" s="19"/>
      <c r="AH234" s="19"/>
      <c r="AI234" s="19"/>
      <c r="AJ234" s="19" t="str">
        <f>'[1]стр.2'!AH233</f>
        <v>000 0804 0000000000 122</v>
      </c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20">
        <f>'[1]стр.2'!BC233</f>
        <v>36516</v>
      </c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2"/>
      <c r="BP234" s="20">
        <f>'[1]стр.2'!BY233</f>
        <v>36516</v>
      </c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2"/>
      <c r="CC234" s="20">
        <f>'[1]стр.2'!BY233</f>
        <v>36516</v>
      </c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2"/>
      <c r="CP234" s="99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100"/>
    </row>
    <row r="235" spans="1:106" ht="69.75" customHeight="1">
      <c r="A235" s="15" t="str">
        <f>'[1]стр.2'!A234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7"/>
      <c r="AD235" s="18" t="str">
        <f t="shared" si="22"/>
        <v>200</v>
      </c>
      <c r="AE235" s="19"/>
      <c r="AF235" s="19"/>
      <c r="AG235" s="19"/>
      <c r="AH235" s="19"/>
      <c r="AI235" s="19"/>
      <c r="AJ235" s="19" t="str">
        <f>'[1]стр.2'!AH234</f>
        <v>000 0804 0000000000 129</v>
      </c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20">
        <f>'[1]стр.2'!BC234</f>
        <v>741383.72</v>
      </c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2"/>
      <c r="BP235" s="20">
        <f>'[1]стр.2'!BY234</f>
        <v>646460.52</v>
      </c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2"/>
      <c r="CC235" s="20">
        <f>'[1]стр.2'!BY234</f>
        <v>646460.52</v>
      </c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2"/>
      <c r="CP235" s="99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100"/>
    </row>
    <row r="236" spans="1:106" ht="49.5" customHeight="1">
      <c r="A236" s="15" t="str">
        <f>'[1]стр.2'!A235</f>
        <v>Закупка товаров, работ и услуг для обеспечения государственных (муниципальных) нужд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7"/>
      <c r="AD236" s="18" t="str">
        <f t="shared" si="22"/>
        <v>200</v>
      </c>
      <c r="AE236" s="19"/>
      <c r="AF236" s="19"/>
      <c r="AG236" s="19"/>
      <c r="AH236" s="19"/>
      <c r="AI236" s="19"/>
      <c r="AJ236" s="19" t="str">
        <f>'[1]стр.2'!AH235</f>
        <v>000 0804 0000000000 200</v>
      </c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20">
        <f>'[1]стр.2'!BC235</f>
        <v>30233.95</v>
      </c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2"/>
      <c r="BP236" s="20">
        <f>'[1]стр.2'!BY235</f>
        <v>30233.95</v>
      </c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2"/>
      <c r="CC236" s="20">
        <f>'[1]стр.2'!BY235</f>
        <v>30233.95</v>
      </c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2"/>
      <c r="CP236" s="99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100"/>
    </row>
    <row r="237" spans="1:106" ht="51" customHeight="1">
      <c r="A237" s="15" t="str">
        <f>'[1]стр.2'!A236</f>
        <v> Иные закупки товаров, работ и услуг для обеспечения государственных (муниципальных) нужд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7"/>
      <c r="AD237" s="18" t="str">
        <f t="shared" si="22"/>
        <v>200</v>
      </c>
      <c r="AE237" s="19"/>
      <c r="AF237" s="19"/>
      <c r="AG237" s="19"/>
      <c r="AH237" s="19"/>
      <c r="AI237" s="19"/>
      <c r="AJ237" s="19" t="str">
        <f>'[1]стр.2'!AH236</f>
        <v>000 0804 0000000000 240</v>
      </c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20">
        <f>'[1]стр.2'!BC236</f>
        <v>30233.95</v>
      </c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2"/>
      <c r="BP237" s="20">
        <f>'[1]стр.2'!BY236</f>
        <v>30233.95</v>
      </c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2"/>
      <c r="CC237" s="20">
        <f>'[1]стр.2'!BY236</f>
        <v>30233.95</v>
      </c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2"/>
      <c r="CP237" s="99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100"/>
    </row>
    <row r="238" spans="1:106" ht="30.75" customHeight="1">
      <c r="A238" s="15" t="str">
        <f>'[1]стр.2'!A237</f>
        <v>Прочая закупка товаров, работ и услуг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7"/>
      <c r="AD238" s="18" t="str">
        <f t="shared" si="22"/>
        <v>200</v>
      </c>
      <c r="AE238" s="19"/>
      <c r="AF238" s="19"/>
      <c r="AG238" s="19"/>
      <c r="AH238" s="19"/>
      <c r="AI238" s="19"/>
      <c r="AJ238" s="19" t="str">
        <f>'[1]стр.2'!AH237</f>
        <v>000 0804 0000000000 244</v>
      </c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20">
        <f>'[1]стр.2'!BC237</f>
        <v>30233.95</v>
      </c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2"/>
      <c r="BP238" s="20">
        <f>'[1]стр.2'!BY237</f>
        <v>30233.95</v>
      </c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2"/>
      <c r="CC238" s="20">
        <f>'[1]стр.2'!BY237</f>
        <v>30233.95</v>
      </c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2"/>
      <c r="CP238" s="99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100"/>
    </row>
    <row r="239" spans="1:106" ht="31.5" customHeight="1">
      <c r="A239" s="15" t="str">
        <f>'[1]стр.2'!A238</f>
        <v>Социальное обеспечение и иные выплаты населению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7"/>
      <c r="AD239" s="18" t="str">
        <f t="shared" si="22"/>
        <v>200</v>
      </c>
      <c r="AE239" s="19"/>
      <c r="AF239" s="19"/>
      <c r="AG239" s="19"/>
      <c r="AH239" s="19"/>
      <c r="AI239" s="19"/>
      <c r="AJ239" s="19" t="str">
        <f>'[1]стр.2'!AH238</f>
        <v>000 0804 0000000000 300</v>
      </c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20">
        <f>'[1]стр.2'!BC238</f>
        <v>192409.1</v>
      </c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2"/>
      <c r="BP239" s="20">
        <f>'[1]стр.2'!BY238</f>
        <v>192409.1</v>
      </c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2"/>
      <c r="CC239" s="20">
        <f>'[1]стр.2'!BY238</f>
        <v>192409.1</v>
      </c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2"/>
      <c r="CP239" s="99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100"/>
    </row>
    <row r="240" spans="1:106" ht="60" customHeight="1">
      <c r="A240" s="15" t="str">
        <f>'[1]стр.2'!A239</f>
        <v>Социальные выплаты гражданам, кроме публичных нормативных социальных выплат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7"/>
      <c r="AD240" s="18" t="str">
        <f aca="true" t="shared" si="23" ref="AD240:AD249">$AD$9</f>
        <v>200</v>
      </c>
      <c r="AE240" s="19"/>
      <c r="AF240" s="19"/>
      <c r="AG240" s="19"/>
      <c r="AH240" s="19"/>
      <c r="AI240" s="19"/>
      <c r="AJ240" s="19" t="str">
        <f>'[1]стр.2'!AH239</f>
        <v>000 0804 0000000000 320</v>
      </c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20">
        <f>'[1]стр.2'!BC239</f>
        <v>192409.1</v>
      </c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2"/>
      <c r="BP240" s="20">
        <f>'[1]стр.2'!BY239</f>
        <v>192409.1</v>
      </c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2"/>
      <c r="CC240" s="20">
        <f>'[1]стр.2'!BY239</f>
        <v>192409.1</v>
      </c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2"/>
      <c r="CP240" s="99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100"/>
    </row>
    <row r="241" spans="1:106" ht="63.75" customHeight="1">
      <c r="A241" s="15" t="str">
        <f>'[1]стр.2'!A240</f>
        <v>Пособия, компенсации и иные социальные выплаты гражданам, кроме публичных нормативных обязательств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7"/>
      <c r="AD241" s="18" t="str">
        <f t="shared" si="23"/>
        <v>200</v>
      </c>
      <c r="AE241" s="19"/>
      <c r="AF241" s="19"/>
      <c r="AG241" s="19"/>
      <c r="AH241" s="19"/>
      <c r="AI241" s="19"/>
      <c r="AJ241" s="19" t="str">
        <f>'[1]стр.2'!AH240</f>
        <v>000 0804 0000000000 321</v>
      </c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20">
        <f>'[1]стр.2'!BC240</f>
        <v>192409.1</v>
      </c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2"/>
      <c r="BP241" s="20">
        <f>'[1]стр.2'!BY240</f>
        <v>192409.1</v>
      </c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2"/>
      <c r="CC241" s="20">
        <f>'[1]стр.2'!BY240</f>
        <v>192409.1</v>
      </c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2"/>
      <c r="CP241" s="99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100"/>
    </row>
    <row r="242" spans="1:106" ht="21" customHeight="1">
      <c r="A242" s="15" t="str">
        <f>'[1]стр.2'!A241</f>
        <v>Иные бюджетные ассигнования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7"/>
      <c r="AD242" s="18" t="str">
        <f t="shared" si="23"/>
        <v>200</v>
      </c>
      <c r="AE242" s="19"/>
      <c r="AF242" s="19"/>
      <c r="AG242" s="19"/>
      <c r="AH242" s="19"/>
      <c r="AI242" s="19"/>
      <c r="AJ242" s="19" t="str">
        <f>'[1]стр.2'!AH241</f>
        <v>000 0804 0000000000 800</v>
      </c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20">
        <f>'[1]стр.2'!BC241</f>
        <v>1000</v>
      </c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2"/>
      <c r="BP242" s="20">
        <f>'[1]стр.2'!BY241</f>
        <v>1000</v>
      </c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2"/>
      <c r="CC242" s="20">
        <f>'[1]стр.2'!BY241</f>
        <v>1000</v>
      </c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2"/>
      <c r="CP242" s="99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100"/>
    </row>
    <row r="243" spans="1:106" ht="27" customHeight="1">
      <c r="A243" s="15" t="str">
        <f>'[1]стр.2'!A242</f>
        <v>Уплата налогов, сборов и иных платежей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7"/>
      <c r="AD243" s="18" t="str">
        <f t="shared" si="23"/>
        <v>200</v>
      </c>
      <c r="AE243" s="19"/>
      <c r="AF243" s="19"/>
      <c r="AG243" s="19"/>
      <c r="AH243" s="19"/>
      <c r="AI243" s="19"/>
      <c r="AJ243" s="19" t="str">
        <f>'[1]стр.2'!AH242</f>
        <v>000 0804 0000000000 850</v>
      </c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20">
        <f>'[1]стр.2'!BC242</f>
        <v>1000</v>
      </c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2"/>
      <c r="BP243" s="20">
        <f>'[1]стр.2'!BY242</f>
        <v>1000</v>
      </c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2"/>
      <c r="CC243" s="20">
        <f>'[1]стр.2'!BY242</f>
        <v>1000</v>
      </c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2"/>
      <c r="CP243" s="99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100"/>
    </row>
    <row r="244" spans="1:106" ht="26.25" customHeight="1">
      <c r="A244" s="15" t="str">
        <f>'[1]стр.2'!A243</f>
        <v>Уплата иных платежей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7"/>
      <c r="AD244" s="18" t="str">
        <f t="shared" si="23"/>
        <v>200</v>
      </c>
      <c r="AE244" s="19"/>
      <c r="AF244" s="19"/>
      <c r="AG244" s="19"/>
      <c r="AH244" s="19"/>
      <c r="AI244" s="19"/>
      <c r="AJ244" s="19" t="str">
        <f>'[1]стр.2'!AH243</f>
        <v>000 0804 0000000000 853</v>
      </c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20">
        <f>'[1]стр.2'!BC243</f>
        <v>1000</v>
      </c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2"/>
      <c r="BP244" s="20">
        <f>'[1]стр.2'!BY243</f>
        <v>1000</v>
      </c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2"/>
      <c r="CC244" s="20">
        <f>'[1]стр.2'!BY243</f>
        <v>1000</v>
      </c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2"/>
      <c r="CP244" s="99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100"/>
    </row>
    <row r="245" spans="1:106" ht="19.5" customHeight="1">
      <c r="A245" s="15" t="str">
        <f>'[1]стр.2'!A244</f>
        <v>СОЦИАЛЬНАЯ ПОЛИТИКА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7"/>
      <c r="AD245" s="18" t="str">
        <f t="shared" si="23"/>
        <v>200</v>
      </c>
      <c r="AE245" s="19"/>
      <c r="AF245" s="19"/>
      <c r="AG245" s="19"/>
      <c r="AH245" s="19"/>
      <c r="AI245" s="19"/>
      <c r="AJ245" s="19" t="str">
        <f>'[1]стр.2'!AH244</f>
        <v>000 1000 0000000000 000</v>
      </c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20">
        <f>'[1]стр.2'!BC244</f>
        <v>7725595.2</v>
      </c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2"/>
      <c r="BP245" s="20">
        <f>'[1]стр.2'!BY244</f>
        <v>7665696</v>
      </c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2"/>
      <c r="CC245" s="20">
        <f>'[1]стр.2'!BY244</f>
        <v>7665696</v>
      </c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2"/>
      <c r="CP245" s="99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100"/>
    </row>
    <row r="246" spans="1:106" ht="15.75" customHeight="1">
      <c r="A246" s="15" t="str">
        <f>'[1]стр.2'!A245</f>
        <v>Пенсионное обеспечение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7"/>
      <c r="AD246" s="18" t="str">
        <f t="shared" si="23"/>
        <v>200</v>
      </c>
      <c r="AE246" s="19"/>
      <c r="AF246" s="19"/>
      <c r="AG246" s="19"/>
      <c r="AH246" s="19"/>
      <c r="AI246" s="19"/>
      <c r="AJ246" s="19" t="str">
        <f>'[1]стр.2'!AH245</f>
        <v>000 1001 0000000000 000</v>
      </c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20">
        <f>'[1]стр.2'!BC245</f>
        <v>2969535.2</v>
      </c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2"/>
      <c r="BP246" s="20">
        <f>'[1]стр.2'!BY245</f>
        <v>2911196</v>
      </c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2"/>
      <c r="CC246" s="20">
        <f>'[1]стр.2'!BY245</f>
        <v>2911196</v>
      </c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2"/>
      <c r="CP246" s="99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100"/>
    </row>
    <row r="247" spans="1:106" ht="26.25" customHeight="1">
      <c r="A247" s="15" t="str">
        <f>'[1]стр.2'!A246</f>
        <v>Социальное обеспечение и иные выплаты населению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7"/>
      <c r="AD247" s="18" t="str">
        <f t="shared" si="23"/>
        <v>200</v>
      </c>
      <c r="AE247" s="19"/>
      <c r="AF247" s="19"/>
      <c r="AG247" s="19"/>
      <c r="AH247" s="19"/>
      <c r="AI247" s="19"/>
      <c r="AJ247" s="19" t="str">
        <f>'[1]стр.2'!AH246</f>
        <v>000 1001 0000000000 300</v>
      </c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20">
        <f>'[1]стр.2'!BC246</f>
        <v>2969535.2</v>
      </c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2"/>
      <c r="BP247" s="20">
        <f>'[1]стр.2'!BY246</f>
        <v>2911196</v>
      </c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2"/>
      <c r="CC247" s="20">
        <f>'[1]стр.2'!BY246</f>
        <v>2911196</v>
      </c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2"/>
      <c r="CP247" s="99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100"/>
    </row>
    <row r="248" spans="1:106" ht="42.75" customHeight="1">
      <c r="A248" s="15" t="str">
        <f>'[1]стр.2'!A247</f>
        <v>Публичные нормативные социальные выплаты гражданам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7"/>
      <c r="AD248" s="18" t="str">
        <f t="shared" si="23"/>
        <v>200</v>
      </c>
      <c r="AE248" s="19"/>
      <c r="AF248" s="19"/>
      <c r="AG248" s="19"/>
      <c r="AH248" s="19"/>
      <c r="AI248" s="19"/>
      <c r="AJ248" s="19" t="str">
        <f>'[1]стр.2'!AH247</f>
        <v>000 1001 0000000000 310</v>
      </c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20">
        <f>'[1]стр.2'!BC247</f>
        <v>2969535.2</v>
      </c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2"/>
      <c r="BP248" s="20">
        <f>'[1]стр.2'!BY247</f>
        <v>2911196</v>
      </c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2"/>
      <c r="CC248" s="20">
        <f>'[1]стр.2'!BY247</f>
        <v>2911196</v>
      </c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2"/>
      <c r="CP248" s="99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100"/>
    </row>
    <row r="249" spans="1:106" ht="31.5" customHeight="1">
      <c r="A249" s="15" t="str">
        <f>'[1]стр.2'!A248</f>
        <v>Иные пенсии, социальные доплаты к пенсиям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7"/>
      <c r="AD249" s="18" t="str">
        <f t="shared" si="23"/>
        <v>200</v>
      </c>
      <c r="AE249" s="19"/>
      <c r="AF249" s="19"/>
      <c r="AG249" s="19"/>
      <c r="AH249" s="19"/>
      <c r="AI249" s="19"/>
      <c r="AJ249" s="19" t="str">
        <f>'[1]стр.2'!AH248</f>
        <v>000 1001 0000000000 312</v>
      </c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20">
        <f>'[1]стр.2'!BC248</f>
        <v>2969535.2</v>
      </c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2"/>
      <c r="BP249" s="20">
        <f>'[1]стр.2'!BY248</f>
        <v>2911196</v>
      </c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2"/>
      <c r="CC249" s="20">
        <f>'[1]стр.2'!BY248</f>
        <v>2911196</v>
      </c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2"/>
      <c r="CP249" s="99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100"/>
    </row>
    <row r="250" spans="1:106" ht="23.25" customHeight="1">
      <c r="A250" s="15" t="str">
        <f>'[1]стр.2'!A249</f>
        <v>Социальное обеспечение населения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7"/>
      <c r="AD250" s="18" t="str">
        <f aca="true" t="shared" si="24" ref="AD250:AD259">$AD$9</f>
        <v>200</v>
      </c>
      <c r="AE250" s="19"/>
      <c r="AF250" s="19"/>
      <c r="AG250" s="19"/>
      <c r="AH250" s="19"/>
      <c r="AI250" s="19"/>
      <c r="AJ250" s="19" t="str">
        <f>'[1]стр.2'!AH249</f>
        <v>000 1003 0000000000 000</v>
      </c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20">
        <f>'[1]стр.2'!BC249</f>
        <v>2799200</v>
      </c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2"/>
      <c r="BP250" s="20">
        <f>'[1]стр.2'!BY249</f>
        <v>2799200</v>
      </c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2"/>
      <c r="CC250" s="20">
        <f>'[1]стр.2'!BY249</f>
        <v>2799200</v>
      </c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2"/>
      <c r="CP250" s="99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100"/>
    </row>
    <row r="251" spans="1:106" ht="56.25" customHeight="1">
      <c r="A251" s="15" t="str">
        <f>'[1]стр.2'!A250</f>
        <v>Закупка товаров, работ и услуг для обеспечения государственных (муниципальных) нужд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7"/>
      <c r="AD251" s="18" t="str">
        <f t="shared" si="24"/>
        <v>200</v>
      </c>
      <c r="AE251" s="19"/>
      <c r="AF251" s="19"/>
      <c r="AG251" s="19"/>
      <c r="AH251" s="19"/>
      <c r="AI251" s="19"/>
      <c r="AJ251" s="19" t="str">
        <f>'[1]стр.2'!AH250</f>
        <v>000 1003 0000000000 200</v>
      </c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20">
        <f>'[1]стр.2'!BC250</f>
        <v>665402.71</v>
      </c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2"/>
      <c r="BP251" s="20">
        <f>'[1]стр.2'!BY250</f>
        <v>665402.71</v>
      </c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2"/>
      <c r="CC251" s="20">
        <f>'[1]стр.2'!BY250</f>
        <v>665402.71</v>
      </c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2"/>
      <c r="CP251" s="99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100"/>
    </row>
    <row r="252" spans="1:106" ht="48.75" customHeight="1">
      <c r="A252" s="15" t="str">
        <f>'[1]стр.2'!A251</f>
        <v>Иные закупки товаров, работ и услуг для обеспечения государственных (муниципальных) нужд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7"/>
      <c r="AD252" s="18" t="str">
        <f t="shared" si="24"/>
        <v>200</v>
      </c>
      <c r="AE252" s="19"/>
      <c r="AF252" s="19"/>
      <c r="AG252" s="19"/>
      <c r="AH252" s="19"/>
      <c r="AI252" s="19"/>
      <c r="AJ252" s="19" t="str">
        <f>'[1]стр.2'!AH251</f>
        <v>000 1003 0000000000 240</v>
      </c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20">
        <f>'[1]стр.2'!BC251</f>
        <v>665402.71</v>
      </c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2"/>
      <c r="BP252" s="20">
        <f>'[1]стр.2'!BY251</f>
        <v>665402.71</v>
      </c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2"/>
      <c r="CC252" s="20">
        <f>'[1]стр.2'!BY251</f>
        <v>665402.71</v>
      </c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2"/>
      <c r="CP252" s="99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100"/>
    </row>
    <row r="253" spans="1:106" ht="36" customHeight="1">
      <c r="A253" s="15" t="str">
        <f>'[1]стр.2'!A252</f>
        <v>Прочая закупка товаров, работ и услуг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7"/>
      <c r="AD253" s="18" t="str">
        <f t="shared" si="24"/>
        <v>200</v>
      </c>
      <c r="AE253" s="19"/>
      <c r="AF253" s="19"/>
      <c r="AG253" s="19"/>
      <c r="AH253" s="19"/>
      <c r="AI253" s="19"/>
      <c r="AJ253" s="19" t="str">
        <f>'[1]стр.2'!AH252</f>
        <v>000 1003 0000000000 244</v>
      </c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20">
        <f>'[1]стр.2'!BC252</f>
        <v>665402.71</v>
      </c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2"/>
      <c r="BP253" s="20">
        <f>'[1]стр.2'!BY252</f>
        <v>665402.71</v>
      </c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2"/>
      <c r="CC253" s="20">
        <f>'[1]стр.2'!BY252</f>
        <v>665402.71</v>
      </c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2"/>
      <c r="CP253" s="99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100"/>
    </row>
    <row r="254" spans="1:106" ht="28.5" customHeight="1">
      <c r="A254" s="15" t="str">
        <f>'[1]стр.2'!A253</f>
        <v>Социальное обеспечение и иные выплаты населению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7"/>
      <c r="AD254" s="18" t="str">
        <f t="shared" si="24"/>
        <v>200</v>
      </c>
      <c r="AE254" s="19"/>
      <c r="AF254" s="19"/>
      <c r="AG254" s="19"/>
      <c r="AH254" s="19"/>
      <c r="AI254" s="19"/>
      <c r="AJ254" s="19" t="str">
        <f>'[1]стр.2'!AH253</f>
        <v>000 1003 0000000000 300</v>
      </c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20">
        <f>'[1]стр.2'!BC253</f>
        <v>1255000</v>
      </c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2"/>
      <c r="BP254" s="20">
        <f>'[1]стр.2'!BY253</f>
        <v>1255000</v>
      </c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2"/>
      <c r="CC254" s="20">
        <f>'[1]стр.2'!BY253</f>
        <v>1255000</v>
      </c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2"/>
      <c r="CP254" s="99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100"/>
    </row>
    <row r="255" spans="1:106" ht="39" customHeight="1">
      <c r="A255" s="15" t="str">
        <f>'[1]стр.2'!A254</f>
        <v>Публичные нормативные социальные выплаты гражданам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7"/>
      <c r="AD255" s="18" t="str">
        <f t="shared" si="24"/>
        <v>200</v>
      </c>
      <c r="AE255" s="19"/>
      <c r="AF255" s="19"/>
      <c r="AG255" s="19"/>
      <c r="AH255" s="19"/>
      <c r="AI255" s="19"/>
      <c r="AJ255" s="19" t="str">
        <f>'[1]стр.2'!AH254</f>
        <v>000 1003 0000000000 310</v>
      </c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20">
        <f>'[1]стр.2'!BC254</f>
        <v>1255000</v>
      </c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2"/>
      <c r="BP255" s="20">
        <f>'[1]стр.2'!BY254</f>
        <v>1255000</v>
      </c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2"/>
      <c r="CC255" s="20">
        <f>'[1]стр.2'!BY254</f>
        <v>1255000</v>
      </c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2"/>
      <c r="CP255" s="99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100"/>
    </row>
    <row r="256" spans="1:106" ht="45" customHeight="1">
      <c r="A256" s="15" t="str">
        <f>'[1]стр.2'!A255</f>
        <v> Пособия, компенсации, меры социальной поддержки по публичным нормативным обязательствам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7"/>
      <c r="AD256" s="18" t="str">
        <f t="shared" si="24"/>
        <v>200</v>
      </c>
      <c r="AE256" s="19"/>
      <c r="AF256" s="19"/>
      <c r="AG256" s="19"/>
      <c r="AH256" s="19"/>
      <c r="AI256" s="19"/>
      <c r="AJ256" s="19" t="str">
        <f>'[1]стр.2'!AH255</f>
        <v>000 1003 0000000000 313</v>
      </c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20">
        <f>'[1]стр.2'!BC255</f>
        <v>1255000</v>
      </c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2"/>
      <c r="BP256" s="20">
        <f>'[1]стр.2'!BY255</f>
        <v>1255000</v>
      </c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2"/>
      <c r="CC256" s="20">
        <f>'[1]стр.2'!BY255</f>
        <v>1255000</v>
      </c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2"/>
      <c r="CP256" s="99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100"/>
    </row>
    <row r="257" spans="1:106" ht="45" customHeight="1">
      <c r="A257" s="15" t="str">
        <f>'[1]стр.2'!A256</f>
        <v>Предоставление субсидий бюджетным, автономным учреждениям и иным некоммерческим организациям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7"/>
      <c r="AD257" s="18" t="str">
        <f t="shared" si="24"/>
        <v>200</v>
      </c>
      <c r="AE257" s="19"/>
      <c r="AF257" s="19"/>
      <c r="AG257" s="19"/>
      <c r="AH257" s="19"/>
      <c r="AI257" s="19"/>
      <c r="AJ257" s="19" t="str">
        <f>'[1]стр.2'!AH256</f>
        <v>000 1003 0000000000 600</v>
      </c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20">
        <f>'[1]стр.2'!BC256</f>
        <v>878797.29</v>
      </c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2"/>
      <c r="BP257" s="20">
        <f>'[1]стр.2'!BY256</f>
        <v>878797.29</v>
      </c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2"/>
      <c r="CC257" s="20">
        <f>'[1]стр.2'!BY256</f>
        <v>878797.29</v>
      </c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2"/>
      <c r="CP257" s="99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100"/>
    </row>
    <row r="258" spans="1:106" ht="28.5" customHeight="1">
      <c r="A258" s="15" t="str">
        <f>'[1]стр.2'!A257</f>
        <v>Субсидии бюджетным учреждениям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7"/>
      <c r="AD258" s="18" t="str">
        <f t="shared" si="24"/>
        <v>200</v>
      </c>
      <c r="AE258" s="19"/>
      <c r="AF258" s="19"/>
      <c r="AG258" s="19"/>
      <c r="AH258" s="19"/>
      <c r="AI258" s="19"/>
      <c r="AJ258" s="19" t="str">
        <f>'[1]стр.2'!AH257</f>
        <v>000 1003 0000000000 610</v>
      </c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20">
        <f>'[1]стр.2'!BC257</f>
        <v>878797.29</v>
      </c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2"/>
      <c r="BP258" s="20">
        <f>'[1]стр.2'!BY257</f>
        <v>878797.29</v>
      </c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2"/>
      <c r="CC258" s="20">
        <f>'[1]стр.2'!BY257</f>
        <v>878797.29</v>
      </c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2"/>
      <c r="CP258" s="99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100"/>
    </row>
    <row r="259" spans="1:106" ht="86.25" customHeight="1">
      <c r="A259" s="15" t="str">
        <f>'[1]стр.2'!A258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7"/>
      <c r="AD259" s="18" t="str">
        <f t="shared" si="24"/>
        <v>200</v>
      </c>
      <c r="AE259" s="19"/>
      <c r="AF259" s="19"/>
      <c r="AG259" s="19"/>
      <c r="AH259" s="19"/>
      <c r="AI259" s="19"/>
      <c r="AJ259" s="19" t="str">
        <f>'[1]стр.2'!AH258</f>
        <v>000 1003 0000000000 611</v>
      </c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20">
        <f>'[1]стр.2'!BC258</f>
        <v>878797.29</v>
      </c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2"/>
      <c r="BP259" s="20">
        <f>'[1]стр.2'!BY258</f>
        <v>878797.29</v>
      </c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2"/>
      <c r="CC259" s="20">
        <f>'[1]стр.2'!BY258</f>
        <v>878797.29</v>
      </c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2"/>
      <c r="CP259" s="99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100"/>
    </row>
    <row r="260" spans="1:106" ht="22.5" customHeight="1">
      <c r="A260" s="15" t="str">
        <f>'[1]стр.2'!A259</f>
        <v>Охрана семьи и детства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7"/>
      <c r="AD260" s="18" t="str">
        <f aca="true" t="shared" si="25" ref="AD260:AD269">$AD$9</f>
        <v>200</v>
      </c>
      <c r="AE260" s="19"/>
      <c r="AF260" s="19"/>
      <c r="AG260" s="19"/>
      <c r="AH260" s="19"/>
      <c r="AI260" s="19"/>
      <c r="AJ260" s="19" t="str">
        <f>'[1]стр.2'!AH259</f>
        <v>000 1004 0000000000 000</v>
      </c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20">
        <f>'[1]стр.2'!BC259</f>
        <v>1560</v>
      </c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2"/>
      <c r="BP260" s="20">
        <f>'[1]стр.2'!BY259</f>
        <v>0</v>
      </c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2"/>
      <c r="CC260" s="20">
        <f>'[1]стр.2'!BY259</f>
        <v>0</v>
      </c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2"/>
      <c r="CP260" s="99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100"/>
    </row>
    <row r="261" spans="1:106" ht="110.25" customHeight="1">
      <c r="A261" s="15" t="str">
        <f>'[1]стр.2'!A260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7"/>
      <c r="AD261" s="18" t="str">
        <f t="shared" si="25"/>
        <v>200</v>
      </c>
      <c r="AE261" s="19"/>
      <c r="AF261" s="19"/>
      <c r="AG261" s="19"/>
      <c r="AH261" s="19"/>
      <c r="AI261" s="19"/>
      <c r="AJ261" s="19" t="str">
        <f>'[1]стр.2'!AH260</f>
        <v>000 1004 0000000000 100</v>
      </c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20">
        <f>'[1]стр.2'!BC260</f>
        <v>1560</v>
      </c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2"/>
      <c r="BP261" s="20">
        <f>'[1]стр.2'!BY260</f>
        <v>0</v>
      </c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2"/>
      <c r="CC261" s="20">
        <f>'[1]стр.2'!BY260</f>
        <v>0</v>
      </c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2"/>
      <c r="CP261" s="99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100"/>
    </row>
    <row r="262" spans="1:106" ht="31.5" customHeight="1">
      <c r="A262" s="15" t="str">
        <f>'[1]стр.2'!A261</f>
        <v>Расходы на выплаты персоналу казенных учреждений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7"/>
      <c r="AD262" s="18" t="str">
        <f t="shared" si="25"/>
        <v>200</v>
      </c>
      <c r="AE262" s="19"/>
      <c r="AF262" s="19"/>
      <c r="AG262" s="19"/>
      <c r="AH262" s="19"/>
      <c r="AI262" s="19"/>
      <c r="AJ262" s="19" t="str">
        <f>'[1]стр.2'!AH261</f>
        <v>000 1004 0000000000 110</v>
      </c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20">
        <f>'[1]стр.2'!BC261</f>
        <v>1560</v>
      </c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2"/>
      <c r="BP262" s="20">
        <f>'[1]стр.2'!BY261</f>
        <v>0</v>
      </c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2"/>
      <c r="CC262" s="20">
        <f>'[1]стр.2'!BY261</f>
        <v>0</v>
      </c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2"/>
      <c r="CP262" s="99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100"/>
    </row>
    <row r="263" spans="1:106" ht="46.5" customHeight="1">
      <c r="A263" s="15" t="str">
        <f>'[1]стр.2'!A262</f>
        <v>Иные выплаты персоналу учреждений, за исключением фонда оплаты труда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7"/>
      <c r="AD263" s="18" t="str">
        <f t="shared" si="25"/>
        <v>200</v>
      </c>
      <c r="AE263" s="19"/>
      <c r="AF263" s="19"/>
      <c r="AG263" s="19"/>
      <c r="AH263" s="19"/>
      <c r="AI263" s="19"/>
      <c r="AJ263" s="19" t="str">
        <f>'[1]стр.2'!AH262</f>
        <v>000 1004 0000000000 112</v>
      </c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20">
        <f>'[1]стр.2'!BC262</f>
        <v>1560</v>
      </c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2"/>
      <c r="BP263" s="20">
        <f>'[1]стр.2'!BY262</f>
        <v>0</v>
      </c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2"/>
      <c r="CC263" s="20">
        <f>'[1]стр.2'!BY262</f>
        <v>0</v>
      </c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2"/>
      <c r="CP263" s="99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100"/>
    </row>
    <row r="264" spans="1:106" ht="25.5" customHeight="1">
      <c r="A264" s="15" t="str">
        <f>'[1]стр.2'!A263</f>
        <v>Другие вопросы в области социальной политики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7"/>
      <c r="AD264" s="18" t="str">
        <f t="shared" si="25"/>
        <v>200</v>
      </c>
      <c r="AE264" s="19"/>
      <c r="AF264" s="19"/>
      <c r="AG264" s="19"/>
      <c r="AH264" s="19"/>
      <c r="AI264" s="19"/>
      <c r="AJ264" s="19" t="str">
        <f>'[1]стр.2'!AH263</f>
        <v>000 1006 0000000000 000</v>
      </c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20">
        <f>'[1]стр.2'!BC263</f>
        <v>1955300</v>
      </c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2"/>
      <c r="BP264" s="20">
        <f>'[1]стр.2'!BY263</f>
        <v>1955300</v>
      </c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2"/>
      <c r="CC264" s="20">
        <f>'[1]стр.2'!BY263</f>
        <v>1955300</v>
      </c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2"/>
      <c r="CP264" s="99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100"/>
    </row>
    <row r="265" spans="1:106" ht="32.25" customHeight="1">
      <c r="A265" s="15" t="str">
        <f>'[1]стр.2'!A264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7"/>
      <c r="AD265" s="18" t="str">
        <f t="shared" si="25"/>
        <v>200</v>
      </c>
      <c r="AE265" s="19"/>
      <c r="AF265" s="19"/>
      <c r="AG265" s="19"/>
      <c r="AH265" s="19"/>
      <c r="AI265" s="19"/>
      <c r="AJ265" s="19" t="str">
        <f>'[1]стр.2'!AH264</f>
        <v>000 1006 0000000000 100</v>
      </c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20">
        <f>'[1]стр.2'!BC264</f>
        <v>1689993.5</v>
      </c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2"/>
      <c r="BP265" s="20">
        <f>'[1]стр.2'!BY264</f>
        <v>1689993.5</v>
      </c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2"/>
      <c r="CC265" s="20">
        <f>'[1]стр.2'!BY264</f>
        <v>1689993.5</v>
      </c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2"/>
      <c r="CP265" s="99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100"/>
    </row>
    <row r="266" spans="1:106" ht="27.75" customHeight="1">
      <c r="A266" s="15" t="str">
        <f>'[1]стр.2'!A265</f>
        <v>Расходы на выплаты персоналу казенных учреждений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7"/>
      <c r="AD266" s="18" t="str">
        <f t="shared" si="25"/>
        <v>200</v>
      </c>
      <c r="AE266" s="19"/>
      <c r="AF266" s="19"/>
      <c r="AG266" s="19"/>
      <c r="AH266" s="19"/>
      <c r="AI266" s="19"/>
      <c r="AJ266" s="19" t="str">
        <f>'[1]стр.2'!AH265</f>
        <v>000 1006 0000000000 110</v>
      </c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20">
        <f>'[1]стр.2'!BC265</f>
        <v>42000</v>
      </c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2"/>
      <c r="BP266" s="20">
        <f>'[1]стр.2'!BY265</f>
        <v>42000</v>
      </c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2"/>
      <c r="CC266" s="20">
        <f>'[1]стр.2'!BY265</f>
        <v>42000</v>
      </c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2"/>
      <c r="CP266" s="99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100"/>
    </row>
    <row r="267" spans="1:106" ht="80.25" customHeight="1">
      <c r="A267" s="15" t="str">
        <f>'[1]стр.2'!A266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7"/>
      <c r="AD267" s="18" t="str">
        <f t="shared" si="25"/>
        <v>200</v>
      </c>
      <c r="AE267" s="19"/>
      <c r="AF267" s="19"/>
      <c r="AG267" s="19"/>
      <c r="AH267" s="19"/>
      <c r="AI267" s="19"/>
      <c r="AJ267" s="19" t="str">
        <f>'[1]стр.2'!AH266</f>
        <v>000 1006 0000000000 113</v>
      </c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20">
        <f>'[1]стр.2'!BC266</f>
        <v>42000</v>
      </c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2"/>
      <c r="BP267" s="20">
        <f>'[1]стр.2'!BY266</f>
        <v>42000</v>
      </c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2"/>
      <c r="CC267" s="20">
        <f>'[1]стр.2'!BY266</f>
        <v>42000</v>
      </c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2"/>
      <c r="CP267" s="99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100"/>
    </row>
    <row r="268" spans="1:106" ht="43.5" customHeight="1">
      <c r="A268" s="15" t="str">
        <f>'[1]стр.2'!A267</f>
        <v>Расходы на выплаты персоналу государственных (муниципальных) органов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7"/>
      <c r="AD268" s="18" t="str">
        <f t="shared" si="25"/>
        <v>200</v>
      </c>
      <c r="AE268" s="19"/>
      <c r="AF268" s="19"/>
      <c r="AG268" s="19"/>
      <c r="AH268" s="19"/>
      <c r="AI268" s="19"/>
      <c r="AJ268" s="19" t="str">
        <f>'[1]стр.2'!AH267</f>
        <v>000 1006 0000000000 120</v>
      </c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20">
        <f>'[1]стр.2'!BC267</f>
        <v>1647993.5</v>
      </c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2"/>
      <c r="BP268" s="20">
        <f>'[1]стр.2'!BY267</f>
        <v>1647993.5</v>
      </c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2"/>
      <c r="CC268" s="20">
        <f>'[1]стр.2'!BY267</f>
        <v>1647993.5</v>
      </c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2"/>
      <c r="CP268" s="99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100"/>
    </row>
    <row r="269" spans="1:106" ht="51.75" customHeight="1">
      <c r="A269" s="15" t="str">
        <f>'[1]стр.2'!A268</f>
        <v>Фонд оплаты труда государственных (муниципальных) органов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7"/>
      <c r="AD269" s="18" t="str">
        <f t="shared" si="25"/>
        <v>200</v>
      </c>
      <c r="AE269" s="19"/>
      <c r="AF269" s="19"/>
      <c r="AG269" s="19"/>
      <c r="AH269" s="19"/>
      <c r="AI269" s="19"/>
      <c r="AJ269" s="19" t="str">
        <f>'[1]стр.2'!AH268</f>
        <v>000 1006 0000000000 121</v>
      </c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20">
        <f>'[1]стр.2'!BC268</f>
        <v>1265739.92</v>
      </c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2"/>
      <c r="BP269" s="20">
        <f>'[1]стр.2'!BY268</f>
        <v>1265739.92</v>
      </c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2"/>
      <c r="CC269" s="20">
        <f>'[1]стр.2'!BY268</f>
        <v>1265739.92</v>
      </c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2"/>
      <c r="CP269" s="99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100"/>
    </row>
    <row r="270" spans="1:106" ht="72" customHeight="1">
      <c r="A270" s="15" t="str">
        <f>'[1]стр.2'!A269</f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7"/>
      <c r="AD270" s="18" t="str">
        <f aca="true" t="shared" si="26" ref="AD270:AD279">$AD$9</f>
        <v>200</v>
      </c>
      <c r="AE270" s="19"/>
      <c r="AF270" s="19"/>
      <c r="AG270" s="19"/>
      <c r="AH270" s="19"/>
      <c r="AI270" s="19"/>
      <c r="AJ270" s="19" t="str">
        <f>'[1]стр.2'!AH269</f>
        <v>000 1006 0000000000 129</v>
      </c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20">
        <f>'[1]стр.2'!BC269</f>
        <v>382253.58</v>
      </c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2"/>
      <c r="BP270" s="20">
        <f>'[1]стр.2'!BY269</f>
        <v>382253.58</v>
      </c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2"/>
      <c r="CC270" s="20">
        <f>'[1]стр.2'!BY269</f>
        <v>382253.58</v>
      </c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2"/>
      <c r="CP270" s="99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100"/>
    </row>
    <row r="271" spans="1:106" ht="52.5" customHeight="1">
      <c r="A271" s="15" t="str">
        <f>'[1]стр.2'!A270</f>
        <v>Закупка товаров, работ и услуг для обеспечения государственных (муниципальных) нужд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7"/>
      <c r="AD271" s="18" t="str">
        <f t="shared" si="26"/>
        <v>200</v>
      </c>
      <c r="AE271" s="19"/>
      <c r="AF271" s="19"/>
      <c r="AG271" s="19"/>
      <c r="AH271" s="19"/>
      <c r="AI271" s="19"/>
      <c r="AJ271" s="19" t="str">
        <f>'[1]стр.2'!AH270</f>
        <v>000 1006 0000000000 200</v>
      </c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20">
        <f>'[1]стр.2'!BC270</f>
        <v>137306.5</v>
      </c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2"/>
      <c r="BP271" s="20">
        <f>'[1]стр.2'!BY270</f>
        <v>137306.5</v>
      </c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2"/>
      <c r="CC271" s="20">
        <f>'[1]стр.2'!BY270</f>
        <v>137306.5</v>
      </c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2"/>
      <c r="CP271" s="99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100"/>
    </row>
    <row r="272" spans="1:106" ht="34.5" customHeight="1">
      <c r="A272" s="15" t="str">
        <f>'[1]стр.2'!A271</f>
        <v>Иные закупки товаров, работ и услуг для обеспечения государственных (муниципальных) нужд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7"/>
      <c r="AD272" s="18" t="str">
        <f t="shared" si="26"/>
        <v>200</v>
      </c>
      <c r="AE272" s="19"/>
      <c r="AF272" s="19"/>
      <c r="AG272" s="19"/>
      <c r="AH272" s="19"/>
      <c r="AI272" s="19"/>
      <c r="AJ272" s="19" t="str">
        <f>'[1]стр.2'!AH271</f>
        <v>000 1006 0000000000 240</v>
      </c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20">
        <f>'[1]стр.2'!BC271</f>
        <v>137306.5</v>
      </c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2"/>
      <c r="BP272" s="20">
        <f>'[1]стр.2'!BY271</f>
        <v>137306.5</v>
      </c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2"/>
      <c r="CC272" s="20">
        <f>'[1]стр.2'!BY271</f>
        <v>137306.5</v>
      </c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2"/>
      <c r="CP272" s="99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100"/>
    </row>
    <row r="273" spans="1:106" ht="27.75" customHeight="1">
      <c r="A273" s="15" t="str">
        <f>'[1]стр.2'!A272</f>
        <v>Прочая закупка товаров, работ и услуг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7"/>
      <c r="AD273" s="18" t="str">
        <f t="shared" si="26"/>
        <v>200</v>
      </c>
      <c r="AE273" s="19"/>
      <c r="AF273" s="19"/>
      <c r="AG273" s="19"/>
      <c r="AH273" s="19"/>
      <c r="AI273" s="19"/>
      <c r="AJ273" s="19" t="str">
        <f>'[1]стр.2'!AH272</f>
        <v>000 1006 0000000000 244</v>
      </c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20">
        <f>'[1]стр.2'!BC272</f>
        <v>137306.5</v>
      </c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2"/>
      <c r="BP273" s="20">
        <f>'[1]стр.2'!BY272</f>
        <v>137306.5</v>
      </c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2"/>
      <c r="CC273" s="20">
        <f>'[1]стр.2'!BY272</f>
        <v>137306.5</v>
      </c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2"/>
      <c r="CP273" s="99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100"/>
    </row>
    <row r="274" spans="1:106" ht="22.5" customHeight="1">
      <c r="A274" s="15" t="str">
        <f>'[1]стр.2'!A273</f>
        <v>Социальное обеспечение и иные выплаты населению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7"/>
      <c r="AD274" s="18" t="str">
        <f t="shared" si="26"/>
        <v>200</v>
      </c>
      <c r="AE274" s="19"/>
      <c r="AF274" s="19"/>
      <c r="AG274" s="19"/>
      <c r="AH274" s="19"/>
      <c r="AI274" s="19"/>
      <c r="AJ274" s="19" t="str">
        <f>'[1]стр.2'!AH273</f>
        <v>000 1006 0000000000 300</v>
      </c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20">
        <f>'[1]стр.2'!BC273</f>
        <v>128000</v>
      </c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2"/>
      <c r="BP274" s="20">
        <f>'[1]стр.2'!BY273</f>
        <v>128000</v>
      </c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2"/>
      <c r="CC274" s="20">
        <f>'[1]стр.2'!BY273</f>
        <v>128000</v>
      </c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2"/>
      <c r="CP274" s="99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100"/>
    </row>
    <row r="275" spans="1:106" ht="42.75" customHeight="1">
      <c r="A275" s="15" t="str">
        <f>'[1]стр.2'!A274</f>
        <v>Социальные выплаты гражданам, кроме публичных нормативных социальных выплат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7"/>
      <c r="AD275" s="18" t="str">
        <f t="shared" si="26"/>
        <v>200</v>
      </c>
      <c r="AE275" s="19"/>
      <c r="AF275" s="19"/>
      <c r="AG275" s="19"/>
      <c r="AH275" s="19"/>
      <c r="AI275" s="19"/>
      <c r="AJ275" s="19" t="str">
        <f>'[1]стр.2'!AH274</f>
        <v>000 1006 0000000000 320</v>
      </c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20">
        <f>'[1]стр.2'!BC274</f>
        <v>128000</v>
      </c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2"/>
      <c r="BP275" s="20">
        <f>'[1]стр.2'!BY274</f>
        <v>128000</v>
      </c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2"/>
      <c r="CC275" s="20">
        <f>'[1]стр.2'!BY274</f>
        <v>128000</v>
      </c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2"/>
      <c r="CP275" s="99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100"/>
    </row>
    <row r="276" spans="1:106" ht="31.5" customHeight="1">
      <c r="A276" s="15" t="str">
        <f>'[1]стр.2'!A275</f>
        <v>Приобретение товаров, работ, услуг в пользу граждан в целях их социального обеспечения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7"/>
      <c r="AD276" s="18" t="str">
        <f t="shared" si="26"/>
        <v>200</v>
      </c>
      <c r="AE276" s="19"/>
      <c r="AF276" s="19"/>
      <c r="AG276" s="19"/>
      <c r="AH276" s="19"/>
      <c r="AI276" s="19"/>
      <c r="AJ276" s="19" t="str">
        <f>'[1]стр.2'!AH275</f>
        <v>000 1006 0000000000 323</v>
      </c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20">
        <f>'[1]стр.2'!BC275</f>
        <v>128000</v>
      </c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2"/>
      <c r="BP276" s="20">
        <f>'[1]стр.2'!BY275</f>
        <v>128000</v>
      </c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2"/>
      <c r="CC276" s="20">
        <f>'[1]стр.2'!BY275</f>
        <v>128000</v>
      </c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2"/>
      <c r="CP276" s="99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100"/>
    </row>
    <row r="277" spans="1:106" ht="30.75" customHeight="1">
      <c r="A277" s="15" t="str">
        <f>'[1]стр.2'!A276</f>
        <v>ФИЗИЧЕСКАЯ КУЛЬТУРА И СПОРТ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7"/>
      <c r="AD277" s="18" t="str">
        <f t="shared" si="26"/>
        <v>200</v>
      </c>
      <c r="AE277" s="19"/>
      <c r="AF277" s="19"/>
      <c r="AG277" s="19"/>
      <c r="AH277" s="19"/>
      <c r="AI277" s="19"/>
      <c r="AJ277" s="19" t="str">
        <f>'[1]стр.2'!AH276</f>
        <v>000 1100 0000000000 000</v>
      </c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20">
        <f>'[1]стр.2'!BC276</f>
        <v>423735</v>
      </c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2"/>
      <c r="BP277" s="20">
        <f>'[1]стр.2'!BY276</f>
        <v>352223</v>
      </c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2"/>
      <c r="CC277" s="20">
        <f>'[1]стр.2'!BY276</f>
        <v>352223</v>
      </c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2"/>
      <c r="CP277" s="99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100"/>
    </row>
    <row r="278" spans="1:106" ht="22.5" customHeight="1">
      <c r="A278" s="15" t="str">
        <f>'[1]стр.2'!A277</f>
        <v>Физическая культура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7"/>
      <c r="AD278" s="18" t="str">
        <f t="shared" si="26"/>
        <v>200</v>
      </c>
      <c r="AE278" s="19"/>
      <c r="AF278" s="19"/>
      <c r="AG278" s="19"/>
      <c r="AH278" s="19"/>
      <c r="AI278" s="19"/>
      <c r="AJ278" s="19" t="str">
        <f>'[1]стр.2'!AH277</f>
        <v>000 1101 0000000000 000</v>
      </c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20">
        <f>'[1]стр.2'!BC277</f>
        <v>423735</v>
      </c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2"/>
      <c r="BP278" s="20">
        <f>'[1]стр.2'!BY277</f>
        <v>352223</v>
      </c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2"/>
      <c r="CC278" s="20">
        <f>'[1]стр.2'!BY277</f>
        <v>352223</v>
      </c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2"/>
      <c r="CP278" s="99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100"/>
    </row>
    <row r="279" spans="1:106" ht="52.5" customHeight="1">
      <c r="A279" s="15" t="str">
        <f>'[1]стр.2'!A278</f>
        <v>Закупка товаров, работ и услуг для обеспечения государственных (муниципальных) нужд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7"/>
      <c r="AD279" s="18" t="str">
        <f t="shared" si="26"/>
        <v>200</v>
      </c>
      <c r="AE279" s="19"/>
      <c r="AF279" s="19"/>
      <c r="AG279" s="19"/>
      <c r="AH279" s="19"/>
      <c r="AI279" s="19"/>
      <c r="AJ279" s="19" t="str">
        <f>'[1]стр.2'!AH278</f>
        <v>000 1101 0000000000 200</v>
      </c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20">
        <f>'[1]стр.2'!BC278</f>
        <v>423735</v>
      </c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2"/>
      <c r="BP279" s="20">
        <f>'[1]стр.2'!BY278</f>
        <v>352223</v>
      </c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2"/>
      <c r="CC279" s="20">
        <f>'[1]стр.2'!BY278</f>
        <v>352223</v>
      </c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2"/>
      <c r="CP279" s="99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100"/>
    </row>
    <row r="280" spans="1:106" ht="23.25" customHeight="1">
      <c r="A280" s="15" t="str">
        <f>'[1]стр.2'!A279</f>
        <v>Иные закупки товаров, работ и услуг для обеспечения государственных (муниципальных) нужд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7"/>
      <c r="AD280" s="18" t="str">
        <f aca="true" t="shared" si="27" ref="AD280:AD289">$AD$9</f>
        <v>200</v>
      </c>
      <c r="AE280" s="19"/>
      <c r="AF280" s="19"/>
      <c r="AG280" s="19"/>
      <c r="AH280" s="19"/>
      <c r="AI280" s="19"/>
      <c r="AJ280" s="19" t="str">
        <f>'[1]стр.2'!AH279</f>
        <v>000 1101 0000000000 240</v>
      </c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20">
        <f>'[1]стр.2'!BC279</f>
        <v>423735</v>
      </c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2"/>
      <c r="BP280" s="20">
        <f>'[1]стр.2'!BY279</f>
        <v>352223</v>
      </c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2"/>
      <c r="CC280" s="20">
        <f>'[1]стр.2'!BY279</f>
        <v>352223</v>
      </c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2"/>
      <c r="CP280" s="99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100"/>
    </row>
    <row r="281" spans="1:106" ht="32.25" customHeight="1">
      <c r="A281" s="15" t="str">
        <f>'[1]стр.2'!A280</f>
        <v>Прочая закупка товаров, работ и услуг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7"/>
      <c r="AD281" s="18" t="str">
        <f t="shared" si="27"/>
        <v>200</v>
      </c>
      <c r="AE281" s="19"/>
      <c r="AF281" s="19"/>
      <c r="AG281" s="19"/>
      <c r="AH281" s="19"/>
      <c r="AI281" s="19"/>
      <c r="AJ281" s="19" t="str">
        <f>'[1]стр.2'!AH280</f>
        <v>000 1101 0000000000 244</v>
      </c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20">
        <f>'[1]стр.2'!BC280</f>
        <v>423735</v>
      </c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2"/>
      <c r="BP281" s="20">
        <f>'[1]стр.2'!BY280</f>
        <v>352223</v>
      </c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2"/>
      <c r="CC281" s="20">
        <f>'[1]стр.2'!BY280</f>
        <v>352223</v>
      </c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2"/>
      <c r="CP281" s="99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100"/>
    </row>
    <row r="282" spans="1:106" ht="39.75" customHeight="1">
      <c r="A282" s="15" t="str">
        <f>'[1]стр.2'!A281</f>
        <v>ОБСЛУЖИВАНИЕ ГОСУДАРСТВЕННОГО (МУНИЦИПАЛЬНОГО) ДОЛГА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7"/>
      <c r="AD282" s="18" t="str">
        <f t="shared" si="27"/>
        <v>200</v>
      </c>
      <c r="AE282" s="19"/>
      <c r="AF282" s="19"/>
      <c r="AG282" s="19"/>
      <c r="AH282" s="19"/>
      <c r="AI282" s="19"/>
      <c r="AJ282" s="19" t="str">
        <f>'[1]стр.2'!AH281</f>
        <v>000 1300 0000000000 000</v>
      </c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20">
        <f>'[1]стр.2'!BC281</f>
        <v>8974.14</v>
      </c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2"/>
      <c r="BP282" s="20">
        <f>'[1]стр.2'!BY281</f>
        <v>8974.14</v>
      </c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2"/>
      <c r="CC282" s="20">
        <f>'[1]стр.2'!BY281</f>
        <v>8974.14</v>
      </c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2"/>
      <c r="CP282" s="99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100"/>
    </row>
    <row r="283" spans="1:106" ht="52.5" customHeight="1">
      <c r="A283" s="15" t="str">
        <f>'[1]стр.2'!A282</f>
        <v>Обслуживание государственного (муниципального) внутреннего долга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7"/>
      <c r="AD283" s="18" t="str">
        <f t="shared" si="27"/>
        <v>200</v>
      </c>
      <c r="AE283" s="19"/>
      <c r="AF283" s="19"/>
      <c r="AG283" s="19"/>
      <c r="AH283" s="19"/>
      <c r="AI283" s="19"/>
      <c r="AJ283" s="19" t="str">
        <f>'[1]стр.2'!AH282</f>
        <v>000 1301 0000000000 000</v>
      </c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20">
        <f>'[1]стр.2'!BC282</f>
        <v>8974.14</v>
      </c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2"/>
      <c r="BP283" s="20">
        <f>'[1]стр.2'!BY282</f>
        <v>8974.14</v>
      </c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2"/>
      <c r="CC283" s="20">
        <f>'[1]стр.2'!BY282</f>
        <v>8974.14</v>
      </c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2"/>
      <c r="CP283" s="99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100"/>
    </row>
    <row r="284" spans="1:106" ht="35.25" customHeight="1">
      <c r="A284" s="15" t="str">
        <f>'[1]стр.2'!A283</f>
        <v>Обслуживание государственного (муниципального) долга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7"/>
      <c r="AD284" s="18" t="str">
        <f t="shared" si="27"/>
        <v>200</v>
      </c>
      <c r="AE284" s="19"/>
      <c r="AF284" s="19"/>
      <c r="AG284" s="19"/>
      <c r="AH284" s="19"/>
      <c r="AI284" s="19"/>
      <c r="AJ284" s="19" t="str">
        <f>'[1]стр.2'!AH283</f>
        <v>000 1301 0000000000 700</v>
      </c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20">
        <f>'[1]стр.2'!BC283</f>
        <v>8974.14</v>
      </c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2"/>
      <c r="BP284" s="20">
        <f>'[1]стр.2'!BY283</f>
        <v>8974.14</v>
      </c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2"/>
      <c r="CC284" s="20">
        <f>'[1]стр.2'!BY283</f>
        <v>8974.14</v>
      </c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2"/>
      <c r="CP284" s="99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100"/>
    </row>
    <row r="285" spans="1:106" ht="27" customHeight="1">
      <c r="A285" s="15" t="str">
        <f>'[1]стр.2'!A284</f>
        <v>Обслуживание муниципального долга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7"/>
      <c r="AD285" s="18" t="str">
        <f t="shared" si="27"/>
        <v>200</v>
      </c>
      <c r="AE285" s="19"/>
      <c r="AF285" s="19"/>
      <c r="AG285" s="19"/>
      <c r="AH285" s="19"/>
      <c r="AI285" s="19"/>
      <c r="AJ285" s="19" t="str">
        <f>'[1]стр.2'!AH284</f>
        <v>000 1301 0000000000 730</v>
      </c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20">
        <f>'[1]стр.2'!BC284</f>
        <v>8974.14</v>
      </c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2"/>
      <c r="BP285" s="20">
        <f>'[1]стр.2'!BY284</f>
        <v>8974.14</v>
      </c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2"/>
      <c r="CC285" s="20">
        <f>'[1]стр.2'!BY284</f>
        <v>8974.14</v>
      </c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2"/>
      <c r="CP285" s="99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100"/>
    </row>
    <row r="286" spans="1:106" ht="59.25" customHeight="1">
      <c r="A286" s="15" t="str">
        <f>'[1]стр.2'!A285</f>
        <v>МЕЖБЮДЖЕТНЫЕ ТРАНСФЕРТЫ ОБЩЕГО ХАРАКТЕРА БЮДЖЕТАМ БЮДЖЕТНОЙ СИСТЕМЫ РОССИЙСКОЙ ФЕДЕРАЦИИ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7"/>
      <c r="AD286" s="18" t="str">
        <f t="shared" si="27"/>
        <v>200</v>
      </c>
      <c r="AE286" s="19"/>
      <c r="AF286" s="19"/>
      <c r="AG286" s="19"/>
      <c r="AH286" s="19"/>
      <c r="AI286" s="19"/>
      <c r="AJ286" s="19" t="str">
        <f>'[1]стр.2'!AH285</f>
        <v>000 1400 0000000000 000</v>
      </c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20">
        <f>'[1]стр.2'!BC285</f>
        <v>22064231</v>
      </c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2"/>
      <c r="BP286" s="20">
        <f>'[1]стр.2'!BY285</f>
        <v>22064231</v>
      </c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2"/>
      <c r="CC286" s="20">
        <f>'[1]стр.2'!BY285</f>
        <v>22064231</v>
      </c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2"/>
      <c r="CP286" s="99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100"/>
    </row>
    <row r="287" spans="1:106" ht="61.5" customHeight="1">
      <c r="A287" s="15" t="str">
        <f>'[1]стр.2'!A286</f>
        <v> Дотации на выравнивание бюджетной обеспеченности субъектов Российской Федерации и муниципальных образований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7"/>
      <c r="AD287" s="18" t="str">
        <f t="shared" si="27"/>
        <v>200</v>
      </c>
      <c r="AE287" s="19"/>
      <c r="AF287" s="19"/>
      <c r="AG287" s="19"/>
      <c r="AH287" s="19"/>
      <c r="AI287" s="19"/>
      <c r="AJ287" s="19" t="str">
        <f>'[1]стр.2'!AH286</f>
        <v>000 1401 0000000000 000</v>
      </c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20">
        <f>'[1]стр.2'!BC286</f>
        <v>22064231</v>
      </c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2"/>
      <c r="BP287" s="20">
        <f>'[1]стр.2'!BY286</f>
        <v>22064231</v>
      </c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2"/>
      <c r="CC287" s="20">
        <f>'[1]стр.2'!BY286</f>
        <v>22064231</v>
      </c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2"/>
      <c r="CP287" s="99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100"/>
    </row>
    <row r="288" spans="1:106" ht="25.5" customHeight="1">
      <c r="A288" s="15" t="str">
        <f>'[1]стр.2'!A287</f>
        <v>Межбюджетные трансферты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7"/>
      <c r="AD288" s="94" t="str">
        <f t="shared" si="27"/>
        <v>200</v>
      </c>
      <c r="AE288" s="95"/>
      <c r="AF288" s="95"/>
      <c r="AG288" s="95"/>
      <c r="AH288" s="95"/>
      <c r="AI288" s="95"/>
      <c r="AJ288" s="95" t="str">
        <f>'[1]стр.2'!AH287</f>
        <v>000 1401 0000000000 500</v>
      </c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6">
        <f>'[1]стр.2'!BC287</f>
        <v>22064231</v>
      </c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8"/>
      <c r="BP288" s="96">
        <f>'[1]стр.2'!BY287</f>
        <v>22064231</v>
      </c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8"/>
      <c r="CC288" s="96">
        <f>'[1]стр.2'!BY287</f>
        <v>22064231</v>
      </c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8"/>
      <c r="CP288" s="124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125"/>
    </row>
    <row r="289" spans="1:106" ht="27.75" customHeight="1">
      <c r="A289" s="15" t="str">
        <f>'[1]стр.2'!A288</f>
        <v>Дотации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7"/>
      <c r="AD289" s="18" t="str">
        <f t="shared" si="27"/>
        <v>200</v>
      </c>
      <c r="AE289" s="19"/>
      <c r="AF289" s="19"/>
      <c r="AG289" s="19"/>
      <c r="AH289" s="19"/>
      <c r="AI289" s="19"/>
      <c r="AJ289" s="19" t="str">
        <f>'[1]стр.2'!AH288</f>
        <v>000 1401 0000000000 510</v>
      </c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20">
        <f>'[1]стр.2'!BC288</f>
        <v>22064231</v>
      </c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2"/>
      <c r="BP289" s="20">
        <f>'[1]стр.2'!BY288</f>
        <v>22064231</v>
      </c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2"/>
      <c r="CC289" s="20">
        <f>'[1]стр.2'!BY288</f>
        <v>22064231</v>
      </c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2"/>
      <c r="CP289" s="99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100"/>
    </row>
    <row r="290" ht="13.5" customHeight="1" thickBot="1"/>
    <row r="291" spans="1:106" ht="21.75" customHeight="1" thickBot="1">
      <c r="A291" s="126" t="s">
        <v>23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7"/>
      <c r="AD291" s="116" t="s">
        <v>24</v>
      </c>
      <c r="AE291" s="117"/>
      <c r="AF291" s="117"/>
      <c r="AG291" s="117"/>
      <c r="AH291" s="117"/>
      <c r="AI291" s="117"/>
      <c r="AJ291" s="118" t="s">
        <v>9</v>
      </c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9">
        <f>'стр.1'!BB15-'стр.2'!BB6</f>
        <v>-48164267.149999976</v>
      </c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19">
        <f>'стр.1'!CB15-'стр.2'!BP6</f>
        <v>1858043.7000000477</v>
      </c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18" t="s">
        <v>9</v>
      </c>
      <c r="CD291" s="118"/>
      <c r="CE291" s="118"/>
      <c r="CF291" s="118"/>
      <c r="CG291" s="118"/>
      <c r="CH291" s="118"/>
      <c r="CI291" s="118"/>
      <c r="CJ291" s="118"/>
      <c r="CK291" s="118"/>
      <c r="CL291" s="118"/>
      <c r="CM291" s="118"/>
      <c r="CN291" s="118"/>
      <c r="CO291" s="118"/>
      <c r="CP291" s="118" t="s">
        <v>9</v>
      </c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28"/>
    </row>
    <row r="292" ht="3" customHeight="1"/>
  </sheetData>
  <sheetProtection/>
  <mergeCells count="2011">
    <mergeCell ref="A289:AC289"/>
    <mergeCell ref="A2:DB2"/>
    <mergeCell ref="BP5:CB5"/>
    <mergeCell ref="CC5:CO5"/>
    <mergeCell ref="CP5:DB5"/>
    <mergeCell ref="BP289:CB289"/>
    <mergeCell ref="AD289:AI289"/>
    <mergeCell ref="AJ289:BA289"/>
    <mergeCell ref="BB289:BO289"/>
    <mergeCell ref="CC288:CO288"/>
    <mergeCell ref="BP291:CB291"/>
    <mergeCell ref="CC289:CO289"/>
    <mergeCell ref="CP289:DB289"/>
    <mergeCell ref="CC291:CO291"/>
    <mergeCell ref="CP291:DB291"/>
    <mergeCell ref="A288:AC288"/>
    <mergeCell ref="AD288:AI288"/>
    <mergeCell ref="AJ288:BA288"/>
    <mergeCell ref="BB288:BO288"/>
    <mergeCell ref="BP288:CB288"/>
    <mergeCell ref="CP288:DB288"/>
    <mergeCell ref="A291:AC291"/>
    <mergeCell ref="CP286:DB286"/>
    <mergeCell ref="BP287:CB287"/>
    <mergeCell ref="CC287:CO287"/>
    <mergeCell ref="CP287:DB287"/>
    <mergeCell ref="BP286:CB286"/>
    <mergeCell ref="CC286:CO286"/>
    <mergeCell ref="A287:AC287"/>
    <mergeCell ref="AD287:AI287"/>
    <mergeCell ref="CP282:DB282"/>
    <mergeCell ref="CP283:DB283"/>
    <mergeCell ref="CP284:DB284"/>
    <mergeCell ref="CP285:DB285"/>
    <mergeCell ref="CC284:CO284"/>
    <mergeCell ref="CP278:DB278"/>
    <mergeCell ref="CP279:DB279"/>
    <mergeCell ref="CP280:DB280"/>
    <mergeCell ref="CP281:DB281"/>
    <mergeCell ref="CC285:CO285"/>
    <mergeCell ref="CP274:DB274"/>
    <mergeCell ref="CP275:DB275"/>
    <mergeCell ref="CP276:DB276"/>
    <mergeCell ref="CP277:DB277"/>
    <mergeCell ref="CP270:DB270"/>
    <mergeCell ref="CP271:DB271"/>
    <mergeCell ref="CP272:DB272"/>
    <mergeCell ref="CP273:DB273"/>
    <mergeCell ref="CP259:DB259"/>
    <mergeCell ref="CP260:DB260"/>
    <mergeCell ref="CP268:DB268"/>
    <mergeCell ref="CP269:DB269"/>
    <mergeCell ref="CP265:DB265"/>
    <mergeCell ref="CP266:DB266"/>
    <mergeCell ref="CP267:DB267"/>
    <mergeCell ref="CP255:DB255"/>
    <mergeCell ref="CP256:DB256"/>
    <mergeCell ref="CP257:DB257"/>
    <mergeCell ref="CP258:DB258"/>
    <mergeCell ref="CP224:DB224"/>
    <mergeCell ref="CP225:DB225"/>
    <mergeCell ref="CP253:DB253"/>
    <mergeCell ref="CP254:DB254"/>
    <mergeCell ref="CP230:DB230"/>
    <mergeCell ref="CP231:DB231"/>
    <mergeCell ref="CP6:DB6"/>
    <mergeCell ref="CP7:DB7"/>
    <mergeCell ref="CP8:DB8"/>
    <mergeCell ref="CP152:DB152"/>
    <mergeCell ref="CP153:DB153"/>
    <mergeCell ref="CP189:DB189"/>
    <mergeCell ref="CP9:DB9"/>
    <mergeCell ref="CP10:DB10"/>
    <mergeCell ref="CP12:DB12"/>
    <mergeCell ref="CP13:DB13"/>
    <mergeCell ref="CP223:DB223"/>
    <mergeCell ref="CC280:CO280"/>
    <mergeCell ref="CC281:CO281"/>
    <mergeCell ref="CC282:CO282"/>
    <mergeCell ref="CC283:CO283"/>
    <mergeCell ref="CC276:CO276"/>
    <mergeCell ref="CC277:CO277"/>
    <mergeCell ref="CC278:CO278"/>
    <mergeCell ref="CC279:CO279"/>
    <mergeCell ref="CC272:CO272"/>
    <mergeCell ref="CC273:CO273"/>
    <mergeCell ref="CC274:CO274"/>
    <mergeCell ref="CC275:CO275"/>
    <mergeCell ref="CC268:CO268"/>
    <mergeCell ref="CC269:CO269"/>
    <mergeCell ref="CC270:CO270"/>
    <mergeCell ref="CC271:CO271"/>
    <mergeCell ref="CC257:CO257"/>
    <mergeCell ref="CC258:CO258"/>
    <mergeCell ref="CC259:CO259"/>
    <mergeCell ref="CC260:CO260"/>
    <mergeCell ref="CC253:CO253"/>
    <mergeCell ref="CC254:CO254"/>
    <mergeCell ref="CC255:CO255"/>
    <mergeCell ref="CC256:CO256"/>
    <mergeCell ref="CC6:CO6"/>
    <mergeCell ref="CC7:CO7"/>
    <mergeCell ref="CC8:CO8"/>
    <mergeCell ref="CC152:CO152"/>
    <mergeCell ref="CC153:CO153"/>
    <mergeCell ref="CC189:CO189"/>
    <mergeCell ref="CC12:CO12"/>
    <mergeCell ref="CC155:CO155"/>
    <mergeCell ref="CC9:CO9"/>
    <mergeCell ref="CC15:CO15"/>
    <mergeCell ref="CC223:CO223"/>
    <mergeCell ref="CC224:CO224"/>
    <mergeCell ref="CC225:CO225"/>
    <mergeCell ref="BP283:CB283"/>
    <mergeCell ref="BP284:CB284"/>
    <mergeCell ref="BP285:CB285"/>
    <mergeCell ref="BP279:CB279"/>
    <mergeCell ref="BP280:CB280"/>
    <mergeCell ref="BP281:CB281"/>
    <mergeCell ref="BP282:CB282"/>
    <mergeCell ref="BP275:CB275"/>
    <mergeCell ref="BP276:CB276"/>
    <mergeCell ref="BP277:CB277"/>
    <mergeCell ref="BP278:CB278"/>
    <mergeCell ref="BP271:CB271"/>
    <mergeCell ref="BP272:CB272"/>
    <mergeCell ref="BP273:CB273"/>
    <mergeCell ref="BP274:CB274"/>
    <mergeCell ref="BP268:CB268"/>
    <mergeCell ref="BP269:CB269"/>
    <mergeCell ref="BP270:CB270"/>
    <mergeCell ref="BP256:CB256"/>
    <mergeCell ref="BP257:CB257"/>
    <mergeCell ref="BP258:CB258"/>
    <mergeCell ref="BP259:CB259"/>
    <mergeCell ref="BP6:CB6"/>
    <mergeCell ref="BP7:CB7"/>
    <mergeCell ref="BP8:CB8"/>
    <mergeCell ref="BP152:CB152"/>
    <mergeCell ref="BP153:CB153"/>
    <mergeCell ref="BP189:CB189"/>
    <mergeCell ref="BP9:CB9"/>
    <mergeCell ref="BP151:CB151"/>
    <mergeCell ref="BP223:CB223"/>
    <mergeCell ref="BP224:CB224"/>
    <mergeCell ref="AD291:AI291"/>
    <mergeCell ref="AJ291:BA291"/>
    <mergeCell ref="BB291:BO291"/>
    <mergeCell ref="BP225:CB225"/>
    <mergeCell ref="BP253:CB253"/>
    <mergeCell ref="BP254:CB254"/>
    <mergeCell ref="BP255:CB255"/>
    <mergeCell ref="BP260:CB260"/>
    <mergeCell ref="BP3:DB3"/>
    <mergeCell ref="A5:AC5"/>
    <mergeCell ref="AD5:AI5"/>
    <mergeCell ref="AJ5:BA5"/>
    <mergeCell ref="BB5:BO5"/>
    <mergeCell ref="A3:AC4"/>
    <mergeCell ref="AD3:AI4"/>
    <mergeCell ref="AJ3:BA4"/>
    <mergeCell ref="BB3:BO4"/>
    <mergeCell ref="BP4:CB4"/>
    <mergeCell ref="A7:AC7"/>
    <mergeCell ref="AD7:AI7"/>
    <mergeCell ref="AJ7:BA7"/>
    <mergeCell ref="BB7:BO7"/>
    <mergeCell ref="A6:AC6"/>
    <mergeCell ref="AD6:AI6"/>
    <mergeCell ref="AJ6:BA6"/>
    <mergeCell ref="BB6:BO6"/>
    <mergeCell ref="A152:AC152"/>
    <mergeCell ref="AD152:AI152"/>
    <mergeCell ref="AJ152:BA152"/>
    <mergeCell ref="BB152:BO152"/>
    <mergeCell ref="A8:AC8"/>
    <mergeCell ref="AD8:AI8"/>
    <mergeCell ref="AJ8:BA8"/>
    <mergeCell ref="BB8:BO8"/>
    <mergeCell ref="A11:AC11"/>
    <mergeCell ref="AD11:AI11"/>
    <mergeCell ref="A189:AC189"/>
    <mergeCell ref="AD189:AI189"/>
    <mergeCell ref="AJ189:BA189"/>
    <mergeCell ref="BB189:BO189"/>
    <mergeCell ref="A153:AC153"/>
    <mergeCell ref="AD153:AI153"/>
    <mergeCell ref="AJ153:BA153"/>
    <mergeCell ref="BB153:BO153"/>
    <mergeCell ref="A154:AC154"/>
    <mergeCell ref="AD154:AI154"/>
    <mergeCell ref="A224:AC224"/>
    <mergeCell ref="AD224:AI224"/>
    <mergeCell ref="AJ224:BA224"/>
    <mergeCell ref="BB224:BO224"/>
    <mergeCell ref="A223:AC223"/>
    <mergeCell ref="AD223:AI223"/>
    <mergeCell ref="AJ223:BA223"/>
    <mergeCell ref="BB223:BO223"/>
    <mergeCell ref="A253:AC253"/>
    <mergeCell ref="AD253:AI253"/>
    <mergeCell ref="AJ253:BA253"/>
    <mergeCell ref="BB253:BO253"/>
    <mergeCell ref="A225:AC225"/>
    <mergeCell ref="AD225:AI225"/>
    <mergeCell ref="AJ225:BA225"/>
    <mergeCell ref="BB225:BO225"/>
    <mergeCell ref="A227:AC227"/>
    <mergeCell ref="AD227:AI227"/>
    <mergeCell ref="A255:AC255"/>
    <mergeCell ref="AD255:AI255"/>
    <mergeCell ref="AJ255:BA255"/>
    <mergeCell ref="BB255:BO255"/>
    <mergeCell ref="A254:AC254"/>
    <mergeCell ref="AD254:AI254"/>
    <mergeCell ref="AJ254:BA254"/>
    <mergeCell ref="BB254:BO254"/>
    <mergeCell ref="A257:AC257"/>
    <mergeCell ref="AD257:AI257"/>
    <mergeCell ref="AJ257:BA257"/>
    <mergeCell ref="BB257:BO257"/>
    <mergeCell ref="A256:AC256"/>
    <mergeCell ref="AD256:AI256"/>
    <mergeCell ref="AJ256:BA256"/>
    <mergeCell ref="BB256:BO256"/>
    <mergeCell ref="A259:AC259"/>
    <mergeCell ref="AD259:AI259"/>
    <mergeCell ref="AJ259:BA259"/>
    <mergeCell ref="BB259:BO259"/>
    <mergeCell ref="A258:AC258"/>
    <mergeCell ref="AD258:AI258"/>
    <mergeCell ref="AJ258:BA258"/>
    <mergeCell ref="BB258:BO258"/>
    <mergeCell ref="A268:AC268"/>
    <mergeCell ref="AD268:AI268"/>
    <mergeCell ref="AJ268:BA268"/>
    <mergeCell ref="BB268:BO268"/>
    <mergeCell ref="A260:AC260"/>
    <mergeCell ref="AD260:AI260"/>
    <mergeCell ref="AJ260:BA260"/>
    <mergeCell ref="BB260:BO260"/>
    <mergeCell ref="A262:AC262"/>
    <mergeCell ref="AD262:AI262"/>
    <mergeCell ref="A270:AC270"/>
    <mergeCell ref="AD270:AI270"/>
    <mergeCell ref="AJ270:BA270"/>
    <mergeCell ref="BB270:BO270"/>
    <mergeCell ref="A269:AC269"/>
    <mergeCell ref="AD269:AI269"/>
    <mergeCell ref="AJ269:BA269"/>
    <mergeCell ref="BB269:BO269"/>
    <mergeCell ref="A272:AC272"/>
    <mergeCell ref="AD272:AI272"/>
    <mergeCell ref="AJ272:BA272"/>
    <mergeCell ref="BB272:BO272"/>
    <mergeCell ref="A271:AC271"/>
    <mergeCell ref="AD271:AI271"/>
    <mergeCell ref="AJ271:BA271"/>
    <mergeCell ref="BB271:BO271"/>
    <mergeCell ref="A274:AC274"/>
    <mergeCell ref="AD274:AI274"/>
    <mergeCell ref="AJ274:BA274"/>
    <mergeCell ref="BB274:BO274"/>
    <mergeCell ref="A273:AC273"/>
    <mergeCell ref="AD273:AI273"/>
    <mergeCell ref="AJ273:BA273"/>
    <mergeCell ref="BB273:BO273"/>
    <mergeCell ref="A276:AC276"/>
    <mergeCell ref="AD276:AI276"/>
    <mergeCell ref="AJ276:BA276"/>
    <mergeCell ref="BB276:BO276"/>
    <mergeCell ref="A275:AC275"/>
    <mergeCell ref="AD275:AI275"/>
    <mergeCell ref="AJ275:BA275"/>
    <mergeCell ref="BB275:BO275"/>
    <mergeCell ref="A278:AC278"/>
    <mergeCell ref="AD278:AI278"/>
    <mergeCell ref="AJ278:BA278"/>
    <mergeCell ref="BB278:BO278"/>
    <mergeCell ref="A277:AC277"/>
    <mergeCell ref="AD277:AI277"/>
    <mergeCell ref="AJ277:BA277"/>
    <mergeCell ref="BB277:BO277"/>
    <mergeCell ref="A280:AC280"/>
    <mergeCell ref="AD280:AI280"/>
    <mergeCell ref="AJ280:BA280"/>
    <mergeCell ref="BB280:BO280"/>
    <mergeCell ref="A279:AC279"/>
    <mergeCell ref="AD279:AI279"/>
    <mergeCell ref="AJ279:BA279"/>
    <mergeCell ref="BB279:BO279"/>
    <mergeCell ref="A281:AC281"/>
    <mergeCell ref="AD281:AI281"/>
    <mergeCell ref="AJ281:BA281"/>
    <mergeCell ref="BB281:BO281"/>
    <mergeCell ref="A282:AC282"/>
    <mergeCell ref="AD282:AI282"/>
    <mergeCell ref="AJ282:BA282"/>
    <mergeCell ref="BB282:BO282"/>
    <mergeCell ref="A283:AC283"/>
    <mergeCell ref="AD283:AI283"/>
    <mergeCell ref="AJ283:BA283"/>
    <mergeCell ref="BB283:BO283"/>
    <mergeCell ref="A284:AC284"/>
    <mergeCell ref="AD284:AI284"/>
    <mergeCell ref="AJ284:BA284"/>
    <mergeCell ref="BB284:BO284"/>
    <mergeCell ref="A285:AC285"/>
    <mergeCell ref="AD285:AI285"/>
    <mergeCell ref="AJ285:BA285"/>
    <mergeCell ref="BB285:BO285"/>
    <mergeCell ref="CC4:CO4"/>
    <mergeCell ref="CP4:DB4"/>
    <mergeCell ref="A9:AC9"/>
    <mergeCell ref="AD9:AI9"/>
    <mergeCell ref="AJ9:BA9"/>
    <mergeCell ref="BB9:BO9"/>
    <mergeCell ref="AJ287:BA287"/>
    <mergeCell ref="BB287:BO287"/>
    <mergeCell ref="A286:AC286"/>
    <mergeCell ref="AD286:AI286"/>
    <mergeCell ref="AJ286:BA286"/>
    <mergeCell ref="BB286:BO286"/>
    <mergeCell ref="A10:AC10"/>
    <mergeCell ref="AD10:AI10"/>
    <mergeCell ref="AJ10:BA10"/>
    <mergeCell ref="BB10:BO10"/>
    <mergeCell ref="BP10:CB10"/>
    <mergeCell ref="CC10:CO10"/>
    <mergeCell ref="AJ11:BA11"/>
    <mergeCell ref="BB11:BO11"/>
    <mergeCell ref="BP11:CB11"/>
    <mergeCell ref="CC11:CO11"/>
    <mergeCell ref="CP11:DB11"/>
    <mergeCell ref="A12:AC12"/>
    <mergeCell ref="AD12:AI12"/>
    <mergeCell ref="AJ12:BA12"/>
    <mergeCell ref="BB12:BO12"/>
    <mergeCell ref="BP12:CB12"/>
    <mergeCell ref="A13:AC13"/>
    <mergeCell ref="AD13:AI13"/>
    <mergeCell ref="AJ13:BA13"/>
    <mergeCell ref="BB13:BO13"/>
    <mergeCell ref="BP13:CB13"/>
    <mergeCell ref="CC13:CO13"/>
    <mergeCell ref="CP15:DB15"/>
    <mergeCell ref="A14:AC14"/>
    <mergeCell ref="AD14:AI14"/>
    <mergeCell ref="AJ14:BA14"/>
    <mergeCell ref="BB14:BO14"/>
    <mergeCell ref="BP14:CB14"/>
    <mergeCell ref="CC14:CO14"/>
    <mergeCell ref="AJ16:BA16"/>
    <mergeCell ref="BB16:BO16"/>
    <mergeCell ref="BP16:CB16"/>
    <mergeCell ref="CC16:CO16"/>
    <mergeCell ref="CP14:DB14"/>
    <mergeCell ref="A15:AC15"/>
    <mergeCell ref="AD15:AI15"/>
    <mergeCell ref="AJ15:BA15"/>
    <mergeCell ref="BB15:BO15"/>
    <mergeCell ref="BP15:CB15"/>
    <mergeCell ref="CP16:DB16"/>
    <mergeCell ref="A17:AC17"/>
    <mergeCell ref="AD17:AI17"/>
    <mergeCell ref="AJ17:BA17"/>
    <mergeCell ref="BB17:BO17"/>
    <mergeCell ref="BP17:CB17"/>
    <mergeCell ref="CC17:CO17"/>
    <mergeCell ref="CP17:DB17"/>
    <mergeCell ref="A16:AC16"/>
    <mergeCell ref="AD16:AI16"/>
    <mergeCell ref="CC19:CO19"/>
    <mergeCell ref="CP19:DB19"/>
    <mergeCell ref="A18:AC18"/>
    <mergeCell ref="AD18:AI18"/>
    <mergeCell ref="AJ18:BA18"/>
    <mergeCell ref="BB18:BO18"/>
    <mergeCell ref="BP18:CB18"/>
    <mergeCell ref="CC18:CO18"/>
    <mergeCell ref="AJ20:BA20"/>
    <mergeCell ref="BB20:BO20"/>
    <mergeCell ref="BP20:CB20"/>
    <mergeCell ref="CC20:CO20"/>
    <mergeCell ref="CP18:DB18"/>
    <mergeCell ref="A19:AC19"/>
    <mergeCell ref="AD19:AI19"/>
    <mergeCell ref="AJ19:BA19"/>
    <mergeCell ref="BB19:BO19"/>
    <mergeCell ref="BP19:CB19"/>
    <mergeCell ref="CP20:DB20"/>
    <mergeCell ref="A21:AC21"/>
    <mergeCell ref="AD21:AI21"/>
    <mergeCell ref="AJ21:BA21"/>
    <mergeCell ref="BB21:BO21"/>
    <mergeCell ref="BP21:CB21"/>
    <mergeCell ref="CC21:CO21"/>
    <mergeCell ref="CP21:DB21"/>
    <mergeCell ref="A20:AC20"/>
    <mergeCell ref="AD20:AI20"/>
    <mergeCell ref="CC23:CO23"/>
    <mergeCell ref="CP23:DB23"/>
    <mergeCell ref="A22:AC22"/>
    <mergeCell ref="AD22:AI22"/>
    <mergeCell ref="AJ22:BA22"/>
    <mergeCell ref="BB22:BO22"/>
    <mergeCell ref="BP22:CB22"/>
    <mergeCell ref="CC22:CO22"/>
    <mergeCell ref="AJ24:BA24"/>
    <mergeCell ref="BB24:BO24"/>
    <mergeCell ref="BP24:CB24"/>
    <mergeCell ref="CC24:CO24"/>
    <mergeCell ref="CP22:DB22"/>
    <mergeCell ref="A23:AC23"/>
    <mergeCell ref="AD23:AI23"/>
    <mergeCell ref="AJ23:BA23"/>
    <mergeCell ref="BB23:BO23"/>
    <mergeCell ref="BP23:CB23"/>
    <mergeCell ref="CP24:DB24"/>
    <mergeCell ref="A25:AC25"/>
    <mergeCell ref="AD25:AI25"/>
    <mergeCell ref="AJ25:BA25"/>
    <mergeCell ref="BB25:BO25"/>
    <mergeCell ref="BP25:CB25"/>
    <mergeCell ref="CC25:CO25"/>
    <mergeCell ref="CP25:DB25"/>
    <mergeCell ref="A24:AC24"/>
    <mergeCell ref="AD24:AI24"/>
    <mergeCell ref="CC27:CO27"/>
    <mergeCell ref="CP27:DB27"/>
    <mergeCell ref="A26:AC26"/>
    <mergeCell ref="AD26:AI26"/>
    <mergeCell ref="AJ26:BA26"/>
    <mergeCell ref="BB26:BO26"/>
    <mergeCell ref="BP26:CB26"/>
    <mergeCell ref="CC26:CO26"/>
    <mergeCell ref="AJ28:BA28"/>
    <mergeCell ref="BB28:BO28"/>
    <mergeCell ref="BP28:CB28"/>
    <mergeCell ref="CC28:CO28"/>
    <mergeCell ref="CP26:DB26"/>
    <mergeCell ref="A27:AC27"/>
    <mergeCell ref="AD27:AI27"/>
    <mergeCell ref="AJ27:BA27"/>
    <mergeCell ref="BB27:BO27"/>
    <mergeCell ref="BP27:CB27"/>
    <mergeCell ref="CP28:DB28"/>
    <mergeCell ref="A29:AC29"/>
    <mergeCell ref="AD29:AI29"/>
    <mergeCell ref="AJ29:BA29"/>
    <mergeCell ref="BB29:BO29"/>
    <mergeCell ref="BP29:CB29"/>
    <mergeCell ref="CC29:CO29"/>
    <mergeCell ref="CP29:DB29"/>
    <mergeCell ref="A28:AC28"/>
    <mergeCell ref="AD28:AI28"/>
    <mergeCell ref="CC31:CO31"/>
    <mergeCell ref="CP31:DB31"/>
    <mergeCell ref="A30:AC30"/>
    <mergeCell ref="AD30:AI30"/>
    <mergeCell ref="AJ30:BA30"/>
    <mergeCell ref="BB30:BO30"/>
    <mergeCell ref="BP30:CB30"/>
    <mergeCell ref="CC30:CO30"/>
    <mergeCell ref="AJ32:BA32"/>
    <mergeCell ref="BB32:BO32"/>
    <mergeCell ref="BP32:CB32"/>
    <mergeCell ref="CC32:CO32"/>
    <mergeCell ref="CP30:DB30"/>
    <mergeCell ref="A31:AC31"/>
    <mergeCell ref="AD31:AI31"/>
    <mergeCell ref="AJ31:BA31"/>
    <mergeCell ref="BB31:BO31"/>
    <mergeCell ref="BP31:CB31"/>
    <mergeCell ref="CP32:DB32"/>
    <mergeCell ref="A33:AC33"/>
    <mergeCell ref="AD33:AI33"/>
    <mergeCell ref="AJ33:BA33"/>
    <mergeCell ref="BB33:BO33"/>
    <mergeCell ref="BP33:CB33"/>
    <mergeCell ref="CC33:CO33"/>
    <mergeCell ref="CP33:DB33"/>
    <mergeCell ref="A32:AC32"/>
    <mergeCell ref="AD32:AI32"/>
    <mergeCell ref="CC35:CO35"/>
    <mergeCell ref="CP35:DB35"/>
    <mergeCell ref="A34:AC34"/>
    <mergeCell ref="AD34:AI34"/>
    <mergeCell ref="AJ34:BA34"/>
    <mergeCell ref="BB34:BO34"/>
    <mergeCell ref="BP34:CB34"/>
    <mergeCell ref="CC34:CO34"/>
    <mergeCell ref="AJ36:BA36"/>
    <mergeCell ref="BB36:BO36"/>
    <mergeCell ref="BP36:CB36"/>
    <mergeCell ref="CC36:CO36"/>
    <mergeCell ref="CP34:DB34"/>
    <mergeCell ref="A35:AC35"/>
    <mergeCell ref="AD35:AI35"/>
    <mergeCell ref="AJ35:BA35"/>
    <mergeCell ref="BB35:BO35"/>
    <mergeCell ref="BP35:CB35"/>
    <mergeCell ref="CP36:DB36"/>
    <mergeCell ref="A37:AC37"/>
    <mergeCell ref="AD37:AI37"/>
    <mergeCell ref="AJ37:BA37"/>
    <mergeCell ref="BB37:BO37"/>
    <mergeCell ref="BP37:CB37"/>
    <mergeCell ref="CC37:CO37"/>
    <mergeCell ref="CP37:DB37"/>
    <mergeCell ref="A36:AC36"/>
    <mergeCell ref="AD36:AI36"/>
    <mergeCell ref="CC39:CO39"/>
    <mergeCell ref="CP39:DB39"/>
    <mergeCell ref="A38:AC38"/>
    <mergeCell ref="AD38:AI38"/>
    <mergeCell ref="AJ38:BA38"/>
    <mergeCell ref="BB38:BO38"/>
    <mergeCell ref="BP38:CB38"/>
    <mergeCell ref="CC38:CO38"/>
    <mergeCell ref="AJ40:BA40"/>
    <mergeCell ref="BB40:BO40"/>
    <mergeCell ref="BP40:CB40"/>
    <mergeCell ref="CC40:CO40"/>
    <mergeCell ref="CP38:DB38"/>
    <mergeCell ref="A39:AC39"/>
    <mergeCell ref="AD39:AI39"/>
    <mergeCell ref="AJ39:BA39"/>
    <mergeCell ref="BB39:BO39"/>
    <mergeCell ref="BP39:CB39"/>
    <mergeCell ref="CP40:DB40"/>
    <mergeCell ref="A41:AC41"/>
    <mergeCell ref="AD41:AI41"/>
    <mergeCell ref="AJ41:BA41"/>
    <mergeCell ref="BB41:BO41"/>
    <mergeCell ref="BP41:CB41"/>
    <mergeCell ref="CC41:CO41"/>
    <mergeCell ref="CP41:DB41"/>
    <mergeCell ref="A40:AC40"/>
    <mergeCell ref="AD40:AI40"/>
    <mergeCell ref="CC43:CO43"/>
    <mergeCell ref="CP43:DB43"/>
    <mergeCell ref="A42:AC42"/>
    <mergeCell ref="AD42:AI42"/>
    <mergeCell ref="AJ42:BA42"/>
    <mergeCell ref="BB42:BO42"/>
    <mergeCell ref="BP42:CB42"/>
    <mergeCell ref="CC42:CO42"/>
    <mergeCell ref="AJ44:BA44"/>
    <mergeCell ref="BB44:BO44"/>
    <mergeCell ref="BP44:CB44"/>
    <mergeCell ref="CC44:CO44"/>
    <mergeCell ref="CP42:DB42"/>
    <mergeCell ref="A43:AC43"/>
    <mergeCell ref="AD43:AI43"/>
    <mergeCell ref="AJ43:BA43"/>
    <mergeCell ref="BB43:BO43"/>
    <mergeCell ref="BP43:CB43"/>
    <mergeCell ref="CP44:DB44"/>
    <mergeCell ref="A45:AC45"/>
    <mergeCell ref="AD45:AI45"/>
    <mergeCell ref="AJ45:BA45"/>
    <mergeCell ref="BB45:BO45"/>
    <mergeCell ref="BP45:CB45"/>
    <mergeCell ref="CC45:CO45"/>
    <mergeCell ref="CP45:DB45"/>
    <mergeCell ref="A44:AC44"/>
    <mergeCell ref="AD44:AI44"/>
    <mergeCell ref="CC47:CO47"/>
    <mergeCell ref="CP47:DB47"/>
    <mergeCell ref="A46:AC46"/>
    <mergeCell ref="AD46:AI46"/>
    <mergeCell ref="AJ46:BA46"/>
    <mergeCell ref="BB46:BO46"/>
    <mergeCell ref="BP46:CB46"/>
    <mergeCell ref="CC46:CO46"/>
    <mergeCell ref="AJ48:BA48"/>
    <mergeCell ref="BB48:BO48"/>
    <mergeCell ref="BP48:CB48"/>
    <mergeCell ref="CC48:CO48"/>
    <mergeCell ref="CP46:DB46"/>
    <mergeCell ref="A47:AC47"/>
    <mergeCell ref="AD47:AI47"/>
    <mergeCell ref="AJ47:BA47"/>
    <mergeCell ref="BB47:BO47"/>
    <mergeCell ref="BP47:CB47"/>
    <mergeCell ref="CP48:DB48"/>
    <mergeCell ref="A49:AC49"/>
    <mergeCell ref="AD49:AI49"/>
    <mergeCell ref="AJ49:BA49"/>
    <mergeCell ref="BB49:BO49"/>
    <mergeCell ref="BP49:CB49"/>
    <mergeCell ref="CC49:CO49"/>
    <mergeCell ref="CP49:DB49"/>
    <mergeCell ref="A48:AC48"/>
    <mergeCell ref="AD48:AI48"/>
    <mergeCell ref="CC51:CO51"/>
    <mergeCell ref="CP51:DB51"/>
    <mergeCell ref="A50:AC50"/>
    <mergeCell ref="AD50:AI50"/>
    <mergeCell ref="AJ50:BA50"/>
    <mergeCell ref="BB50:BO50"/>
    <mergeCell ref="BP50:CB50"/>
    <mergeCell ref="CC50:CO50"/>
    <mergeCell ref="AJ52:BA52"/>
    <mergeCell ref="BB52:BO52"/>
    <mergeCell ref="BP52:CB52"/>
    <mergeCell ref="CC52:CO52"/>
    <mergeCell ref="CP50:DB50"/>
    <mergeCell ref="A51:AC51"/>
    <mergeCell ref="AD51:AI51"/>
    <mergeCell ref="AJ51:BA51"/>
    <mergeCell ref="BB51:BO51"/>
    <mergeCell ref="BP51:CB51"/>
    <mergeCell ref="CP52:DB52"/>
    <mergeCell ref="A53:AC53"/>
    <mergeCell ref="AD53:AI53"/>
    <mergeCell ref="AJ53:BA53"/>
    <mergeCell ref="BB53:BO53"/>
    <mergeCell ref="BP53:CB53"/>
    <mergeCell ref="CC53:CO53"/>
    <mergeCell ref="CP53:DB53"/>
    <mergeCell ref="A52:AC52"/>
    <mergeCell ref="AD52:AI52"/>
    <mergeCell ref="CC55:CO55"/>
    <mergeCell ref="CP55:DB55"/>
    <mergeCell ref="A54:AC54"/>
    <mergeCell ref="AD54:AI54"/>
    <mergeCell ref="AJ54:BA54"/>
    <mergeCell ref="BB54:BO54"/>
    <mergeCell ref="BP54:CB54"/>
    <mergeCell ref="CC54:CO54"/>
    <mergeCell ref="AJ56:BA56"/>
    <mergeCell ref="BB56:BO56"/>
    <mergeCell ref="BP56:CB56"/>
    <mergeCell ref="CC56:CO56"/>
    <mergeCell ref="CP54:DB54"/>
    <mergeCell ref="A55:AC55"/>
    <mergeCell ref="AD55:AI55"/>
    <mergeCell ref="AJ55:BA55"/>
    <mergeCell ref="BB55:BO55"/>
    <mergeCell ref="BP55:CB55"/>
    <mergeCell ref="CP56:DB56"/>
    <mergeCell ref="A57:AC57"/>
    <mergeCell ref="AD57:AI57"/>
    <mergeCell ref="AJ57:BA57"/>
    <mergeCell ref="BB57:BO57"/>
    <mergeCell ref="BP57:CB57"/>
    <mergeCell ref="CC57:CO57"/>
    <mergeCell ref="CP57:DB57"/>
    <mergeCell ref="A56:AC56"/>
    <mergeCell ref="AD56:AI56"/>
    <mergeCell ref="CC59:CO59"/>
    <mergeCell ref="CP59:DB59"/>
    <mergeCell ref="A58:AC58"/>
    <mergeCell ref="AD58:AI58"/>
    <mergeCell ref="AJ58:BA58"/>
    <mergeCell ref="BB58:BO58"/>
    <mergeCell ref="BP58:CB58"/>
    <mergeCell ref="CC58:CO58"/>
    <mergeCell ref="AJ60:BA60"/>
    <mergeCell ref="BB60:BO60"/>
    <mergeCell ref="BP60:CB60"/>
    <mergeCell ref="CC60:CO60"/>
    <mergeCell ref="CP58:DB58"/>
    <mergeCell ref="A59:AC59"/>
    <mergeCell ref="AD59:AI59"/>
    <mergeCell ref="AJ59:BA59"/>
    <mergeCell ref="BB59:BO59"/>
    <mergeCell ref="BP59:CB59"/>
    <mergeCell ref="CP60:DB60"/>
    <mergeCell ref="A61:AC61"/>
    <mergeCell ref="AD61:AI61"/>
    <mergeCell ref="AJ61:BA61"/>
    <mergeCell ref="BB61:BO61"/>
    <mergeCell ref="BP61:CB61"/>
    <mergeCell ref="CC61:CO61"/>
    <mergeCell ref="CP61:DB61"/>
    <mergeCell ref="A60:AC60"/>
    <mergeCell ref="AD60:AI60"/>
    <mergeCell ref="CC63:CO63"/>
    <mergeCell ref="CP63:DB63"/>
    <mergeCell ref="A62:AC62"/>
    <mergeCell ref="AD62:AI62"/>
    <mergeCell ref="AJ62:BA62"/>
    <mergeCell ref="BB62:BO62"/>
    <mergeCell ref="BP62:CB62"/>
    <mergeCell ref="CC62:CO62"/>
    <mergeCell ref="AJ64:BA64"/>
    <mergeCell ref="BB64:BO64"/>
    <mergeCell ref="BP64:CB64"/>
    <mergeCell ref="CC64:CO64"/>
    <mergeCell ref="CP62:DB62"/>
    <mergeCell ref="A63:AC63"/>
    <mergeCell ref="AD63:AI63"/>
    <mergeCell ref="AJ63:BA63"/>
    <mergeCell ref="BB63:BO63"/>
    <mergeCell ref="BP63:CB63"/>
    <mergeCell ref="CP64:DB64"/>
    <mergeCell ref="A65:AC65"/>
    <mergeCell ref="AD65:AI65"/>
    <mergeCell ref="AJ65:BA65"/>
    <mergeCell ref="BB65:BO65"/>
    <mergeCell ref="BP65:CB65"/>
    <mergeCell ref="CC65:CO65"/>
    <mergeCell ref="CP65:DB65"/>
    <mergeCell ref="A64:AC64"/>
    <mergeCell ref="AD64:AI64"/>
    <mergeCell ref="CC67:CO67"/>
    <mergeCell ref="CP67:DB67"/>
    <mergeCell ref="A66:AC66"/>
    <mergeCell ref="AD66:AI66"/>
    <mergeCell ref="AJ66:BA66"/>
    <mergeCell ref="BB66:BO66"/>
    <mergeCell ref="BP66:CB66"/>
    <mergeCell ref="CC66:CO66"/>
    <mergeCell ref="AJ68:BA68"/>
    <mergeCell ref="BB68:BO68"/>
    <mergeCell ref="BP68:CB68"/>
    <mergeCell ref="CC68:CO68"/>
    <mergeCell ref="CP66:DB66"/>
    <mergeCell ref="A67:AC67"/>
    <mergeCell ref="AD67:AI67"/>
    <mergeCell ref="AJ67:BA67"/>
    <mergeCell ref="BB67:BO67"/>
    <mergeCell ref="BP67:CB67"/>
    <mergeCell ref="CP68:DB68"/>
    <mergeCell ref="A69:AC69"/>
    <mergeCell ref="AD69:AI69"/>
    <mergeCell ref="AJ69:BA69"/>
    <mergeCell ref="BB69:BO69"/>
    <mergeCell ref="BP69:CB69"/>
    <mergeCell ref="CC69:CO69"/>
    <mergeCell ref="CP69:DB69"/>
    <mergeCell ref="A68:AC68"/>
    <mergeCell ref="AD68:AI68"/>
    <mergeCell ref="CC71:CO71"/>
    <mergeCell ref="CP71:DB71"/>
    <mergeCell ref="A70:AC70"/>
    <mergeCell ref="AD70:AI70"/>
    <mergeCell ref="AJ70:BA70"/>
    <mergeCell ref="BB70:BO70"/>
    <mergeCell ref="BP70:CB70"/>
    <mergeCell ref="CC70:CO70"/>
    <mergeCell ref="AJ72:BA72"/>
    <mergeCell ref="BB72:BO72"/>
    <mergeCell ref="BP72:CB72"/>
    <mergeCell ref="CC72:CO72"/>
    <mergeCell ref="CP70:DB70"/>
    <mergeCell ref="A71:AC71"/>
    <mergeCell ref="AD71:AI71"/>
    <mergeCell ref="AJ71:BA71"/>
    <mergeCell ref="BB71:BO71"/>
    <mergeCell ref="BP71:CB71"/>
    <mergeCell ref="CP72:DB72"/>
    <mergeCell ref="A73:AC73"/>
    <mergeCell ref="AD73:AI73"/>
    <mergeCell ref="AJ73:BA73"/>
    <mergeCell ref="BB73:BO73"/>
    <mergeCell ref="BP73:CB73"/>
    <mergeCell ref="CC73:CO73"/>
    <mergeCell ref="CP73:DB73"/>
    <mergeCell ref="A72:AC72"/>
    <mergeCell ref="AD72:AI72"/>
    <mergeCell ref="CC75:CO75"/>
    <mergeCell ref="CP75:DB75"/>
    <mergeCell ref="A74:AC74"/>
    <mergeCell ref="AD74:AI74"/>
    <mergeCell ref="AJ74:BA74"/>
    <mergeCell ref="BB74:BO74"/>
    <mergeCell ref="BP74:CB74"/>
    <mergeCell ref="CC74:CO74"/>
    <mergeCell ref="AJ76:BA76"/>
    <mergeCell ref="BB76:BO76"/>
    <mergeCell ref="BP76:CB76"/>
    <mergeCell ref="CC76:CO76"/>
    <mergeCell ref="CP74:DB74"/>
    <mergeCell ref="A75:AC75"/>
    <mergeCell ref="AD75:AI75"/>
    <mergeCell ref="AJ75:BA75"/>
    <mergeCell ref="BB75:BO75"/>
    <mergeCell ref="BP75:CB75"/>
    <mergeCell ref="CP76:DB76"/>
    <mergeCell ref="A77:AC77"/>
    <mergeCell ref="AD77:AI77"/>
    <mergeCell ref="AJ77:BA77"/>
    <mergeCell ref="BB77:BO77"/>
    <mergeCell ref="BP77:CB77"/>
    <mergeCell ref="CC77:CO77"/>
    <mergeCell ref="CP77:DB77"/>
    <mergeCell ref="A76:AC76"/>
    <mergeCell ref="AD76:AI76"/>
    <mergeCell ref="CC79:CO79"/>
    <mergeCell ref="CP79:DB79"/>
    <mergeCell ref="A78:AC78"/>
    <mergeCell ref="AD78:AI78"/>
    <mergeCell ref="AJ78:BA78"/>
    <mergeCell ref="BB78:BO78"/>
    <mergeCell ref="BP78:CB78"/>
    <mergeCell ref="CC78:CO78"/>
    <mergeCell ref="AJ80:BA80"/>
    <mergeCell ref="BB80:BO80"/>
    <mergeCell ref="BP80:CB80"/>
    <mergeCell ref="CC80:CO80"/>
    <mergeCell ref="CP78:DB78"/>
    <mergeCell ref="A79:AC79"/>
    <mergeCell ref="AD79:AI79"/>
    <mergeCell ref="AJ79:BA79"/>
    <mergeCell ref="BB79:BO79"/>
    <mergeCell ref="BP79:CB79"/>
    <mergeCell ref="CP80:DB80"/>
    <mergeCell ref="A81:AC81"/>
    <mergeCell ref="AD81:AI81"/>
    <mergeCell ref="AJ81:BA81"/>
    <mergeCell ref="BB81:BO81"/>
    <mergeCell ref="BP81:CB81"/>
    <mergeCell ref="CC81:CO81"/>
    <mergeCell ref="CP81:DB81"/>
    <mergeCell ref="A80:AC80"/>
    <mergeCell ref="AD80:AI80"/>
    <mergeCell ref="CC83:CO83"/>
    <mergeCell ref="CP83:DB83"/>
    <mergeCell ref="A82:AC82"/>
    <mergeCell ref="AD82:AI82"/>
    <mergeCell ref="AJ82:BA82"/>
    <mergeCell ref="BB82:BO82"/>
    <mergeCell ref="BP82:CB82"/>
    <mergeCell ref="CC82:CO82"/>
    <mergeCell ref="AJ84:BA84"/>
    <mergeCell ref="BB84:BO84"/>
    <mergeCell ref="BP84:CB84"/>
    <mergeCell ref="CC84:CO84"/>
    <mergeCell ref="CP82:DB82"/>
    <mergeCell ref="A83:AC83"/>
    <mergeCell ref="AD83:AI83"/>
    <mergeCell ref="AJ83:BA83"/>
    <mergeCell ref="BB83:BO83"/>
    <mergeCell ref="BP83:CB83"/>
    <mergeCell ref="CP84:DB84"/>
    <mergeCell ref="A85:AC85"/>
    <mergeCell ref="AD85:AI85"/>
    <mergeCell ref="AJ85:BA85"/>
    <mergeCell ref="BB85:BO85"/>
    <mergeCell ref="BP85:CB85"/>
    <mergeCell ref="CC85:CO85"/>
    <mergeCell ref="CP85:DB85"/>
    <mergeCell ref="A84:AC84"/>
    <mergeCell ref="AD84:AI84"/>
    <mergeCell ref="CC87:CO87"/>
    <mergeCell ref="CP87:DB87"/>
    <mergeCell ref="A86:AC86"/>
    <mergeCell ref="AD86:AI86"/>
    <mergeCell ref="AJ86:BA86"/>
    <mergeCell ref="BB86:BO86"/>
    <mergeCell ref="BP86:CB86"/>
    <mergeCell ref="CC86:CO86"/>
    <mergeCell ref="AJ88:BA88"/>
    <mergeCell ref="BB88:BO88"/>
    <mergeCell ref="BP88:CB88"/>
    <mergeCell ref="CC88:CO88"/>
    <mergeCell ref="CP86:DB86"/>
    <mergeCell ref="A87:AC87"/>
    <mergeCell ref="AD87:AI87"/>
    <mergeCell ref="AJ87:BA87"/>
    <mergeCell ref="BB87:BO87"/>
    <mergeCell ref="BP87:CB87"/>
    <mergeCell ref="CP88:DB88"/>
    <mergeCell ref="A89:AC89"/>
    <mergeCell ref="AD89:AI89"/>
    <mergeCell ref="AJ89:BA89"/>
    <mergeCell ref="BB89:BO89"/>
    <mergeCell ref="BP89:CB89"/>
    <mergeCell ref="CC89:CO89"/>
    <mergeCell ref="CP89:DB89"/>
    <mergeCell ref="A88:AC88"/>
    <mergeCell ref="AD88:AI88"/>
    <mergeCell ref="CC91:CO91"/>
    <mergeCell ref="CP91:DB91"/>
    <mergeCell ref="A90:AC90"/>
    <mergeCell ref="AD90:AI90"/>
    <mergeCell ref="AJ90:BA90"/>
    <mergeCell ref="BB90:BO90"/>
    <mergeCell ref="BP90:CB90"/>
    <mergeCell ref="CC90:CO90"/>
    <mergeCell ref="AJ92:BA92"/>
    <mergeCell ref="BB92:BO92"/>
    <mergeCell ref="BP92:CB92"/>
    <mergeCell ref="CC92:CO92"/>
    <mergeCell ref="CP90:DB90"/>
    <mergeCell ref="A91:AC91"/>
    <mergeCell ref="AD91:AI91"/>
    <mergeCell ref="AJ91:BA91"/>
    <mergeCell ref="BB91:BO91"/>
    <mergeCell ref="BP91:CB91"/>
    <mergeCell ref="CP92:DB92"/>
    <mergeCell ref="A93:AC93"/>
    <mergeCell ref="AD93:AI93"/>
    <mergeCell ref="AJ93:BA93"/>
    <mergeCell ref="BB93:BO93"/>
    <mergeCell ref="BP93:CB93"/>
    <mergeCell ref="CC93:CO93"/>
    <mergeCell ref="CP93:DB93"/>
    <mergeCell ref="A92:AC92"/>
    <mergeCell ref="AD92:AI92"/>
    <mergeCell ref="CC95:CO95"/>
    <mergeCell ref="CP95:DB95"/>
    <mergeCell ref="A94:AC94"/>
    <mergeCell ref="AD94:AI94"/>
    <mergeCell ref="AJ94:BA94"/>
    <mergeCell ref="BB94:BO94"/>
    <mergeCell ref="BP94:CB94"/>
    <mergeCell ref="CC94:CO94"/>
    <mergeCell ref="AJ96:BA96"/>
    <mergeCell ref="BB96:BO96"/>
    <mergeCell ref="BP96:CB96"/>
    <mergeCell ref="CC96:CO96"/>
    <mergeCell ref="CP94:DB94"/>
    <mergeCell ref="A95:AC95"/>
    <mergeCell ref="AD95:AI95"/>
    <mergeCell ref="AJ95:BA95"/>
    <mergeCell ref="BB95:BO95"/>
    <mergeCell ref="BP95:CB95"/>
    <mergeCell ref="CP96:DB96"/>
    <mergeCell ref="A97:AC97"/>
    <mergeCell ref="AD97:AI97"/>
    <mergeCell ref="AJ97:BA97"/>
    <mergeCell ref="BB97:BO97"/>
    <mergeCell ref="BP97:CB97"/>
    <mergeCell ref="CC97:CO97"/>
    <mergeCell ref="CP97:DB97"/>
    <mergeCell ref="A96:AC96"/>
    <mergeCell ref="AD96:AI96"/>
    <mergeCell ref="CC99:CO99"/>
    <mergeCell ref="CP99:DB99"/>
    <mergeCell ref="A98:AC98"/>
    <mergeCell ref="AD98:AI98"/>
    <mergeCell ref="AJ98:BA98"/>
    <mergeCell ref="BB98:BO98"/>
    <mergeCell ref="BP98:CB98"/>
    <mergeCell ref="CC98:CO98"/>
    <mergeCell ref="AJ100:BA100"/>
    <mergeCell ref="BB100:BO100"/>
    <mergeCell ref="BP100:CB100"/>
    <mergeCell ref="CC100:CO100"/>
    <mergeCell ref="CP98:DB98"/>
    <mergeCell ref="A99:AC99"/>
    <mergeCell ref="AD99:AI99"/>
    <mergeCell ref="AJ99:BA99"/>
    <mergeCell ref="BB99:BO99"/>
    <mergeCell ref="BP99:CB99"/>
    <mergeCell ref="CP100:DB100"/>
    <mergeCell ref="A101:AC101"/>
    <mergeCell ref="AD101:AI101"/>
    <mergeCell ref="AJ101:BA101"/>
    <mergeCell ref="BB101:BO101"/>
    <mergeCell ref="BP101:CB101"/>
    <mergeCell ref="CC101:CO101"/>
    <mergeCell ref="CP101:DB101"/>
    <mergeCell ref="A100:AC100"/>
    <mergeCell ref="AD100:AI100"/>
    <mergeCell ref="CC103:CO103"/>
    <mergeCell ref="CP103:DB103"/>
    <mergeCell ref="A102:AC102"/>
    <mergeCell ref="AD102:AI102"/>
    <mergeCell ref="AJ102:BA102"/>
    <mergeCell ref="BB102:BO102"/>
    <mergeCell ref="BP102:CB102"/>
    <mergeCell ref="CC102:CO102"/>
    <mergeCell ref="AJ104:BA104"/>
    <mergeCell ref="BB104:BO104"/>
    <mergeCell ref="BP104:CB104"/>
    <mergeCell ref="CC104:CO104"/>
    <mergeCell ref="CP102:DB102"/>
    <mergeCell ref="A103:AC103"/>
    <mergeCell ref="AD103:AI103"/>
    <mergeCell ref="AJ103:BA103"/>
    <mergeCell ref="BB103:BO103"/>
    <mergeCell ref="BP103:CB103"/>
    <mergeCell ref="CP104:DB104"/>
    <mergeCell ref="A105:AC105"/>
    <mergeCell ref="AD105:AI105"/>
    <mergeCell ref="AJ105:BA105"/>
    <mergeCell ref="BB105:BO105"/>
    <mergeCell ref="BP105:CB105"/>
    <mergeCell ref="CC105:CO105"/>
    <mergeCell ref="CP105:DB105"/>
    <mergeCell ref="A104:AC104"/>
    <mergeCell ref="AD104:AI104"/>
    <mergeCell ref="CC107:CO107"/>
    <mergeCell ref="CP107:DB107"/>
    <mergeCell ref="A106:AC106"/>
    <mergeCell ref="AD106:AI106"/>
    <mergeCell ref="AJ106:BA106"/>
    <mergeCell ref="BB106:BO106"/>
    <mergeCell ref="BP106:CB106"/>
    <mergeCell ref="CC106:CO106"/>
    <mergeCell ref="AJ108:BA108"/>
    <mergeCell ref="BB108:BO108"/>
    <mergeCell ref="BP108:CB108"/>
    <mergeCell ref="CC108:CO108"/>
    <mergeCell ref="CP106:DB106"/>
    <mergeCell ref="A107:AC107"/>
    <mergeCell ref="AD107:AI107"/>
    <mergeCell ref="AJ107:BA107"/>
    <mergeCell ref="BB107:BO107"/>
    <mergeCell ref="BP107:CB107"/>
    <mergeCell ref="CP108:DB108"/>
    <mergeCell ref="A109:AC109"/>
    <mergeCell ref="AD109:AI109"/>
    <mergeCell ref="AJ109:BA109"/>
    <mergeCell ref="BB109:BO109"/>
    <mergeCell ref="BP109:CB109"/>
    <mergeCell ref="CC109:CO109"/>
    <mergeCell ref="CP109:DB109"/>
    <mergeCell ref="A108:AC108"/>
    <mergeCell ref="AD108:AI108"/>
    <mergeCell ref="CC111:CO111"/>
    <mergeCell ref="CP111:DB111"/>
    <mergeCell ref="A110:AC110"/>
    <mergeCell ref="AD110:AI110"/>
    <mergeCell ref="AJ110:BA110"/>
    <mergeCell ref="BB110:BO110"/>
    <mergeCell ref="BP110:CB110"/>
    <mergeCell ref="CC110:CO110"/>
    <mergeCell ref="AJ112:BA112"/>
    <mergeCell ref="BB112:BO112"/>
    <mergeCell ref="BP112:CB112"/>
    <mergeCell ref="CC112:CO112"/>
    <mergeCell ref="CP110:DB110"/>
    <mergeCell ref="A111:AC111"/>
    <mergeCell ref="AD111:AI111"/>
    <mergeCell ref="AJ111:BA111"/>
    <mergeCell ref="BB111:BO111"/>
    <mergeCell ref="BP111:CB111"/>
    <mergeCell ref="CP112:DB112"/>
    <mergeCell ref="A113:AC113"/>
    <mergeCell ref="AD113:AI113"/>
    <mergeCell ref="AJ113:BA113"/>
    <mergeCell ref="BB113:BO113"/>
    <mergeCell ref="BP113:CB113"/>
    <mergeCell ref="CC113:CO113"/>
    <mergeCell ref="CP113:DB113"/>
    <mergeCell ref="A112:AC112"/>
    <mergeCell ref="AD112:AI112"/>
    <mergeCell ref="CC115:CO115"/>
    <mergeCell ref="CP115:DB115"/>
    <mergeCell ref="A114:AC114"/>
    <mergeCell ref="AD114:AI114"/>
    <mergeCell ref="AJ114:BA114"/>
    <mergeCell ref="BB114:BO114"/>
    <mergeCell ref="BP114:CB114"/>
    <mergeCell ref="CC114:CO114"/>
    <mergeCell ref="AJ116:BA116"/>
    <mergeCell ref="BB116:BO116"/>
    <mergeCell ref="BP116:CB116"/>
    <mergeCell ref="CC116:CO116"/>
    <mergeCell ref="CP114:DB114"/>
    <mergeCell ref="A115:AC115"/>
    <mergeCell ref="AD115:AI115"/>
    <mergeCell ref="AJ115:BA115"/>
    <mergeCell ref="BB115:BO115"/>
    <mergeCell ref="BP115:CB115"/>
    <mergeCell ref="CP116:DB116"/>
    <mergeCell ref="A117:AC117"/>
    <mergeCell ref="AD117:AI117"/>
    <mergeCell ref="AJ117:BA117"/>
    <mergeCell ref="BB117:BO117"/>
    <mergeCell ref="BP117:CB117"/>
    <mergeCell ref="CC117:CO117"/>
    <mergeCell ref="CP117:DB117"/>
    <mergeCell ref="A116:AC116"/>
    <mergeCell ref="AD116:AI116"/>
    <mergeCell ref="CC119:CO119"/>
    <mergeCell ref="CP119:DB119"/>
    <mergeCell ref="A118:AC118"/>
    <mergeCell ref="AD118:AI118"/>
    <mergeCell ref="AJ118:BA118"/>
    <mergeCell ref="BB118:BO118"/>
    <mergeCell ref="BP118:CB118"/>
    <mergeCell ref="CC118:CO118"/>
    <mergeCell ref="AJ120:BA120"/>
    <mergeCell ref="BB120:BO120"/>
    <mergeCell ref="BP120:CB120"/>
    <mergeCell ref="CC120:CO120"/>
    <mergeCell ref="CP118:DB118"/>
    <mergeCell ref="A119:AC119"/>
    <mergeCell ref="AD119:AI119"/>
    <mergeCell ref="AJ119:BA119"/>
    <mergeCell ref="BB119:BO119"/>
    <mergeCell ref="BP119:CB119"/>
    <mergeCell ref="CP120:DB120"/>
    <mergeCell ref="A121:AC121"/>
    <mergeCell ref="AD121:AI121"/>
    <mergeCell ref="AJ121:BA121"/>
    <mergeCell ref="BB121:BO121"/>
    <mergeCell ref="BP121:CB121"/>
    <mergeCell ref="CC121:CO121"/>
    <mergeCell ref="CP121:DB121"/>
    <mergeCell ref="A120:AC120"/>
    <mergeCell ref="AD120:AI120"/>
    <mergeCell ref="CC123:CO123"/>
    <mergeCell ref="CP123:DB123"/>
    <mergeCell ref="A122:AC122"/>
    <mergeCell ref="AD122:AI122"/>
    <mergeCell ref="AJ122:BA122"/>
    <mergeCell ref="BB122:BO122"/>
    <mergeCell ref="BP122:CB122"/>
    <mergeCell ref="CC122:CO122"/>
    <mergeCell ref="AJ124:BA124"/>
    <mergeCell ref="BB124:BO124"/>
    <mergeCell ref="BP124:CB124"/>
    <mergeCell ref="CC124:CO124"/>
    <mergeCell ref="CP122:DB122"/>
    <mergeCell ref="A123:AC123"/>
    <mergeCell ref="AD123:AI123"/>
    <mergeCell ref="AJ123:BA123"/>
    <mergeCell ref="BB123:BO123"/>
    <mergeCell ref="BP123:CB123"/>
    <mergeCell ref="CP124:DB124"/>
    <mergeCell ref="A125:AC125"/>
    <mergeCell ref="AD125:AI125"/>
    <mergeCell ref="AJ125:BA125"/>
    <mergeCell ref="BB125:BO125"/>
    <mergeCell ref="BP125:CB125"/>
    <mergeCell ref="CC125:CO125"/>
    <mergeCell ref="CP125:DB125"/>
    <mergeCell ref="A124:AC124"/>
    <mergeCell ref="AD124:AI124"/>
    <mergeCell ref="CC127:CO127"/>
    <mergeCell ref="CP127:DB127"/>
    <mergeCell ref="A126:AC126"/>
    <mergeCell ref="AD126:AI126"/>
    <mergeCell ref="AJ126:BA126"/>
    <mergeCell ref="BB126:BO126"/>
    <mergeCell ref="BP126:CB126"/>
    <mergeCell ref="CC126:CO126"/>
    <mergeCell ref="AJ128:BA128"/>
    <mergeCell ref="BB128:BO128"/>
    <mergeCell ref="BP128:CB128"/>
    <mergeCell ref="CC128:CO128"/>
    <mergeCell ref="CP126:DB126"/>
    <mergeCell ref="A127:AC127"/>
    <mergeCell ref="AD127:AI127"/>
    <mergeCell ref="AJ127:BA127"/>
    <mergeCell ref="BB127:BO127"/>
    <mergeCell ref="BP127:CB127"/>
    <mergeCell ref="CP128:DB128"/>
    <mergeCell ref="A129:AC129"/>
    <mergeCell ref="AD129:AI129"/>
    <mergeCell ref="AJ129:BA129"/>
    <mergeCell ref="BB129:BO129"/>
    <mergeCell ref="BP129:CB129"/>
    <mergeCell ref="CC129:CO129"/>
    <mergeCell ref="CP129:DB129"/>
    <mergeCell ref="A128:AC128"/>
    <mergeCell ref="AD128:AI128"/>
    <mergeCell ref="CC131:CO131"/>
    <mergeCell ref="CP131:DB131"/>
    <mergeCell ref="A130:AC130"/>
    <mergeCell ref="AD130:AI130"/>
    <mergeCell ref="AJ130:BA130"/>
    <mergeCell ref="BB130:BO130"/>
    <mergeCell ref="BP130:CB130"/>
    <mergeCell ref="CC130:CO130"/>
    <mergeCell ref="AJ132:BA132"/>
    <mergeCell ref="BB132:BO132"/>
    <mergeCell ref="BP132:CB132"/>
    <mergeCell ref="CC132:CO132"/>
    <mergeCell ref="CP130:DB130"/>
    <mergeCell ref="A131:AC131"/>
    <mergeCell ref="AD131:AI131"/>
    <mergeCell ref="AJ131:BA131"/>
    <mergeCell ref="BB131:BO131"/>
    <mergeCell ref="BP131:CB131"/>
    <mergeCell ref="CP132:DB132"/>
    <mergeCell ref="A133:AC133"/>
    <mergeCell ref="AD133:AI133"/>
    <mergeCell ref="AJ133:BA133"/>
    <mergeCell ref="BB133:BO133"/>
    <mergeCell ref="BP133:CB133"/>
    <mergeCell ref="CC133:CO133"/>
    <mergeCell ref="CP133:DB133"/>
    <mergeCell ref="A132:AC132"/>
    <mergeCell ref="AD132:AI132"/>
    <mergeCell ref="CC135:CO135"/>
    <mergeCell ref="CP135:DB135"/>
    <mergeCell ref="A134:AC134"/>
    <mergeCell ref="AD134:AI134"/>
    <mergeCell ref="AJ134:BA134"/>
    <mergeCell ref="BB134:BO134"/>
    <mergeCell ref="BP134:CB134"/>
    <mergeCell ref="CC134:CO134"/>
    <mergeCell ref="AJ136:BA136"/>
    <mergeCell ref="BB136:BO136"/>
    <mergeCell ref="BP136:CB136"/>
    <mergeCell ref="CC136:CO136"/>
    <mergeCell ref="CP134:DB134"/>
    <mergeCell ref="A135:AC135"/>
    <mergeCell ref="AD135:AI135"/>
    <mergeCell ref="AJ135:BA135"/>
    <mergeCell ref="BB135:BO135"/>
    <mergeCell ref="BP135:CB135"/>
    <mergeCell ref="CP136:DB136"/>
    <mergeCell ref="A137:AC137"/>
    <mergeCell ref="AD137:AI137"/>
    <mergeCell ref="AJ137:BA137"/>
    <mergeCell ref="BB137:BO137"/>
    <mergeCell ref="BP137:CB137"/>
    <mergeCell ref="CC137:CO137"/>
    <mergeCell ref="CP137:DB137"/>
    <mergeCell ref="A136:AC136"/>
    <mergeCell ref="AD136:AI136"/>
    <mergeCell ref="CC139:CO139"/>
    <mergeCell ref="CP139:DB139"/>
    <mergeCell ref="A138:AC138"/>
    <mergeCell ref="AD138:AI138"/>
    <mergeCell ref="AJ138:BA138"/>
    <mergeCell ref="BB138:BO138"/>
    <mergeCell ref="BP138:CB138"/>
    <mergeCell ref="CC138:CO138"/>
    <mergeCell ref="AJ140:BA140"/>
    <mergeCell ref="BB140:BO140"/>
    <mergeCell ref="BP140:CB140"/>
    <mergeCell ref="CC140:CO140"/>
    <mergeCell ref="CP138:DB138"/>
    <mergeCell ref="A139:AC139"/>
    <mergeCell ref="AD139:AI139"/>
    <mergeCell ref="AJ139:BA139"/>
    <mergeCell ref="BB139:BO139"/>
    <mergeCell ref="BP139:CB139"/>
    <mergeCell ref="CP140:DB140"/>
    <mergeCell ref="A141:AC141"/>
    <mergeCell ref="AD141:AI141"/>
    <mergeCell ref="AJ141:BA141"/>
    <mergeCell ref="BB141:BO141"/>
    <mergeCell ref="BP141:CB141"/>
    <mergeCell ref="CC141:CO141"/>
    <mergeCell ref="CP141:DB141"/>
    <mergeCell ref="A140:AC140"/>
    <mergeCell ref="AD140:AI140"/>
    <mergeCell ref="CC143:CO143"/>
    <mergeCell ref="CP143:DB143"/>
    <mergeCell ref="A142:AC142"/>
    <mergeCell ref="AD142:AI142"/>
    <mergeCell ref="AJ142:BA142"/>
    <mergeCell ref="BB142:BO142"/>
    <mergeCell ref="BP142:CB142"/>
    <mergeCell ref="CC142:CO142"/>
    <mergeCell ref="AJ144:BA144"/>
    <mergeCell ref="BB144:BO144"/>
    <mergeCell ref="BP144:CB144"/>
    <mergeCell ref="CC144:CO144"/>
    <mergeCell ref="CP142:DB142"/>
    <mergeCell ref="A143:AC143"/>
    <mergeCell ref="AD143:AI143"/>
    <mergeCell ref="AJ143:BA143"/>
    <mergeCell ref="BB143:BO143"/>
    <mergeCell ref="BP143:CB143"/>
    <mergeCell ref="CP144:DB144"/>
    <mergeCell ref="A145:AC145"/>
    <mergeCell ref="AD145:AI145"/>
    <mergeCell ref="AJ145:BA145"/>
    <mergeCell ref="BB145:BO145"/>
    <mergeCell ref="BP145:CB145"/>
    <mergeCell ref="CC145:CO145"/>
    <mergeCell ref="CP145:DB145"/>
    <mergeCell ref="A144:AC144"/>
    <mergeCell ref="AD144:AI144"/>
    <mergeCell ref="CC147:CO147"/>
    <mergeCell ref="CP147:DB147"/>
    <mergeCell ref="A146:AC146"/>
    <mergeCell ref="AD146:AI146"/>
    <mergeCell ref="AJ146:BA146"/>
    <mergeCell ref="BB146:BO146"/>
    <mergeCell ref="BP146:CB146"/>
    <mergeCell ref="CC146:CO146"/>
    <mergeCell ref="AJ148:BA148"/>
    <mergeCell ref="BB148:BO148"/>
    <mergeCell ref="BP148:CB148"/>
    <mergeCell ref="CC148:CO148"/>
    <mergeCell ref="CP146:DB146"/>
    <mergeCell ref="A147:AC147"/>
    <mergeCell ref="AD147:AI147"/>
    <mergeCell ref="AJ147:BA147"/>
    <mergeCell ref="BB147:BO147"/>
    <mergeCell ref="BP147:CB147"/>
    <mergeCell ref="CP148:DB148"/>
    <mergeCell ref="A149:AC149"/>
    <mergeCell ref="AD149:AI149"/>
    <mergeCell ref="AJ149:BA149"/>
    <mergeCell ref="BB149:BO149"/>
    <mergeCell ref="BP149:CB149"/>
    <mergeCell ref="CC149:CO149"/>
    <mergeCell ref="CP149:DB149"/>
    <mergeCell ref="A148:AC148"/>
    <mergeCell ref="AD148:AI148"/>
    <mergeCell ref="CC151:CO151"/>
    <mergeCell ref="CP151:DB151"/>
    <mergeCell ref="A150:AC150"/>
    <mergeCell ref="AD150:AI150"/>
    <mergeCell ref="AJ150:BA150"/>
    <mergeCell ref="BB150:BO150"/>
    <mergeCell ref="BP150:CB150"/>
    <mergeCell ref="CC150:CO150"/>
    <mergeCell ref="A155:AC155"/>
    <mergeCell ref="AD155:AI155"/>
    <mergeCell ref="AJ155:BA155"/>
    <mergeCell ref="BB155:BO155"/>
    <mergeCell ref="BP155:CB155"/>
    <mergeCell ref="CP150:DB150"/>
    <mergeCell ref="A151:AC151"/>
    <mergeCell ref="AD151:AI151"/>
    <mergeCell ref="AJ151:BA151"/>
    <mergeCell ref="BB151:BO151"/>
    <mergeCell ref="CC156:CO156"/>
    <mergeCell ref="CP156:DB156"/>
    <mergeCell ref="AJ154:BA154"/>
    <mergeCell ref="BB154:BO154"/>
    <mergeCell ref="BP154:CB154"/>
    <mergeCell ref="CC154:CO154"/>
    <mergeCell ref="CP154:DB154"/>
    <mergeCell ref="AJ157:BA157"/>
    <mergeCell ref="BB157:BO157"/>
    <mergeCell ref="BP157:CB157"/>
    <mergeCell ref="CC157:CO157"/>
    <mergeCell ref="CP155:DB155"/>
    <mergeCell ref="A156:AC156"/>
    <mergeCell ref="AD156:AI156"/>
    <mergeCell ref="AJ156:BA156"/>
    <mergeCell ref="BB156:BO156"/>
    <mergeCell ref="BP156:CB156"/>
    <mergeCell ref="CP157:DB157"/>
    <mergeCell ref="A158:AC158"/>
    <mergeCell ref="AD158:AI158"/>
    <mergeCell ref="AJ158:BA158"/>
    <mergeCell ref="BB158:BO158"/>
    <mergeCell ref="BP158:CB158"/>
    <mergeCell ref="CC158:CO158"/>
    <mergeCell ref="CP158:DB158"/>
    <mergeCell ref="A157:AC157"/>
    <mergeCell ref="AD157:AI157"/>
    <mergeCell ref="CC160:CO160"/>
    <mergeCell ref="CP160:DB160"/>
    <mergeCell ref="A159:AC159"/>
    <mergeCell ref="AD159:AI159"/>
    <mergeCell ref="AJ159:BA159"/>
    <mergeCell ref="BB159:BO159"/>
    <mergeCell ref="BP159:CB159"/>
    <mergeCell ref="CC159:CO159"/>
    <mergeCell ref="AJ161:BA161"/>
    <mergeCell ref="BB161:BO161"/>
    <mergeCell ref="BP161:CB161"/>
    <mergeCell ref="CC161:CO161"/>
    <mergeCell ref="CP159:DB159"/>
    <mergeCell ref="A160:AC160"/>
    <mergeCell ref="AD160:AI160"/>
    <mergeCell ref="AJ160:BA160"/>
    <mergeCell ref="BB160:BO160"/>
    <mergeCell ref="BP160:CB160"/>
    <mergeCell ref="CP161:DB161"/>
    <mergeCell ref="A162:AC162"/>
    <mergeCell ref="AD162:AI162"/>
    <mergeCell ref="AJ162:BA162"/>
    <mergeCell ref="BB162:BO162"/>
    <mergeCell ref="BP162:CB162"/>
    <mergeCell ref="CC162:CO162"/>
    <mergeCell ref="CP162:DB162"/>
    <mergeCell ref="A161:AC161"/>
    <mergeCell ref="AD161:AI161"/>
    <mergeCell ref="CC164:CO164"/>
    <mergeCell ref="CP164:DB164"/>
    <mergeCell ref="A163:AC163"/>
    <mergeCell ref="AD163:AI163"/>
    <mergeCell ref="AJ163:BA163"/>
    <mergeCell ref="BB163:BO163"/>
    <mergeCell ref="BP163:CB163"/>
    <mergeCell ref="CC163:CO163"/>
    <mergeCell ref="AJ165:BA165"/>
    <mergeCell ref="BB165:BO165"/>
    <mergeCell ref="BP165:CB165"/>
    <mergeCell ref="CC165:CO165"/>
    <mergeCell ref="CP163:DB163"/>
    <mergeCell ref="A164:AC164"/>
    <mergeCell ref="AD164:AI164"/>
    <mergeCell ref="AJ164:BA164"/>
    <mergeCell ref="BB164:BO164"/>
    <mergeCell ref="BP164:CB164"/>
    <mergeCell ref="CP165:DB165"/>
    <mergeCell ref="A166:AC166"/>
    <mergeCell ref="AD166:AI166"/>
    <mergeCell ref="AJ166:BA166"/>
    <mergeCell ref="BB166:BO166"/>
    <mergeCell ref="BP166:CB166"/>
    <mergeCell ref="CC166:CO166"/>
    <mergeCell ref="CP166:DB166"/>
    <mergeCell ref="A165:AC165"/>
    <mergeCell ref="AD165:AI165"/>
    <mergeCell ref="CC168:CO168"/>
    <mergeCell ref="CP168:DB168"/>
    <mergeCell ref="A167:AC167"/>
    <mergeCell ref="AD167:AI167"/>
    <mergeCell ref="AJ167:BA167"/>
    <mergeCell ref="BB167:BO167"/>
    <mergeCell ref="BP167:CB167"/>
    <mergeCell ref="CC167:CO167"/>
    <mergeCell ref="AJ169:BA169"/>
    <mergeCell ref="BB169:BO169"/>
    <mergeCell ref="BP169:CB169"/>
    <mergeCell ref="CC169:CO169"/>
    <mergeCell ref="CP167:DB167"/>
    <mergeCell ref="A168:AC168"/>
    <mergeCell ref="AD168:AI168"/>
    <mergeCell ref="AJ168:BA168"/>
    <mergeCell ref="BB168:BO168"/>
    <mergeCell ref="BP168:CB168"/>
    <mergeCell ref="CP169:DB169"/>
    <mergeCell ref="A170:AC170"/>
    <mergeCell ref="AD170:AI170"/>
    <mergeCell ref="AJ170:BA170"/>
    <mergeCell ref="BB170:BO170"/>
    <mergeCell ref="BP170:CB170"/>
    <mergeCell ref="CC170:CO170"/>
    <mergeCell ref="CP170:DB170"/>
    <mergeCell ref="A169:AC169"/>
    <mergeCell ref="AD169:AI169"/>
    <mergeCell ref="CC172:CO172"/>
    <mergeCell ref="CP172:DB172"/>
    <mergeCell ref="A171:AC171"/>
    <mergeCell ref="AD171:AI171"/>
    <mergeCell ref="AJ171:BA171"/>
    <mergeCell ref="BB171:BO171"/>
    <mergeCell ref="BP171:CB171"/>
    <mergeCell ref="CC171:CO171"/>
    <mergeCell ref="AJ173:BA173"/>
    <mergeCell ref="BB173:BO173"/>
    <mergeCell ref="BP173:CB173"/>
    <mergeCell ref="CC173:CO173"/>
    <mergeCell ref="CP171:DB171"/>
    <mergeCell ref="A172:AC172"/>
    <mergeCell ref="AD172:AI172"/>
    <mergeCell ref="AJ172:BA172"/>
    <mergeCell ref="BB172:BO172"/>
    <mergeCell ref="BP172:CB172"/>
    <mergeCell ref="CP173:DB173"/>
    <mergeCell ref="A174:AC174"/>
    <mergeCell ref="AD174:AI174"/>
    <mergeCell ref="AJ174:BA174"/>
    <mergeCell ref="BB174:BO174"/>
    <mergeCell ref="BP174:CB174"/>
    <mergeCell ref="CC174:CO174"/>
    <mergeCell ref="CP174:DB174"/>
    <mergeCell ref="A173:AC173"/>
    <mergeCell ref="AD173:AI173"/>
    <mergeCell ref="CC176:CO176"/>
    <mergeCell ref="CP176:DB176"/>
    <mergeCell ref="A175:AC175"/>
    <mergeCell ref="AD175:AI175"/>
    <mergeCell ref="AJ175:BA175"/>
    <mergeCell ref="BB175:BO175"/>
    <mergeCell ref="BP175:CB175"/>
    <mergeCell ref="CC175:CO175"/>
    <mergeCell ref="AJ177:BA177"/>
    <mergeCell ref="BB177:BO177"/>
    <mergeCell ref="BP177:CB177"/>
    <mergeCell ref="CC177:CO177"/>
    <mergeCell ref="CP175:DB175"/>
    <mergeCell ref="A176:AC176"/>
    <mergeCell ref="AD176:AI176"/>
    <mergeCell ref="AJ176:BA176"/>
    <mergeCell ref="BB176:BO176"/>
    <mergeCell ref="BP176:CB176"/>
    <mergeCell ref="CP177:DB177"/>
    <mergeCell ref="A178:AC178"/>
    <mergeCell ref="AD178:AI178"/>
    <mergeCell ref="AJ178:BA178"/>
    <mergeCell ref="BB178:BO178"/>
    <mergeCell ref="BP178:CB178"/>
    <mergeCell ref="CC178:CO178"/>
    <mergeCell ref="CP178:DB178"/>
    <mergeCell ref="A177:AC177"/>
    <mergeCell ref="AD177:AI177"/>
    <mergeCell ref="CC180:CO180"/>
    <mergeCell ref="CP180:DB180"/>
    <mergeCell ref="A179:AC179"/>
    <mergeCell ref="AD179:AI179"/>
    <mergeCell ref="AJ179:BA179"/>
    <mergeCell ref="BB179:BO179"/>
    <mergeCell ref="BP179:CB179"/>
    <mergeCell ref="CC179:CO179"/>
    <mergeCell ref="AJ181:BA181"/>
    <mergeCell ref="BB181:BO181"/>
    <mergeCell ref="BP181:CB181"/>
    <mergeCell ref="CC181:CO181"/>
    <mergeCell ref="CP179:DB179"/>
    <mergeCell ref="A180:AC180"/>
    <mergeCell ref="AD180:AI180"/>
    <mergeCell ref="AJ180:BA180"/>
    <mergeCell ref="BB180:BO180"/>
    <mergeCell ref="BP180:CB180"/>
    <mergeCell ref="CP181:DB181"/>
    <mergeCell ref="A182:AC182"/>
    <mergeCell ref="AD182:AI182"/>
    <mergeCell ref="AJ182:BA182"/>
    <mergeCell ref="BB182:BO182"/>
    <mergeCell ref="BP182:CB182"/>
    <mergeCell ref="CC182:CO182"/>
    <mergeCell ref="CP182:DB182"/>
    <mergeCell ref="A181:AC181"/>
    <mergeCell ref="AD181:AI181"/>
    <mergeCell ref="CC184:CO184"/>
    <mergeCell ref="CP184:DB184"/>
    <mergeCell ref="A183:AC183"/>
    <mergeCell ref="AD183:AI183"/>
    <mergeCell ref="AJ183:BA183"/>
    <mergeCell ref="BB183:BO183"/>
    <mergeCell ref="BP183:CB183"/>
    <mergeCell ref="CC183:CO183"/>
    <mergeCell ref="AJ185:BA185"/>
    <mergeCell ref="BB185:BO185"/>
    <mergeCell ref="BP185:CB185"/>
    <mergeCell ref="CC185:CO185"/>
    <mergeCell ref="CP183:DB183"/>
    <mergeCell ref="A184:AC184"/>
    <mergeCell ref="AD184:AI184"/>
    <mergeCell ref="AJ184:BA184"/>
    <mergeCell ref="BB184:BO184"/>
    <mergeCell ref="BP184:CB184"/>
    <mergeCell ref="CP185:DB185"/>
    <mergeCell ref="A186:AC186"/>
    <mergeCell ref="AD186:AI186"/>
    <mergeCell ref="AJ186:BA186"/>
    <mergeCell ref="BB186:BO186"/>
    <mergeCell ref="BP186:CB186"/>
    <mergeCell ref="CC186:CO186"/>
    <mergeCell ref="CP186:DB186"/>
    <mergeCell ref="A185:AC185"/>
    <mergeCell ref="AD185:AI185"/>
    <mergeCell ref="CC188:CO188"/>
    <mergeCell ref="CP188:DB188"/>
    <mergeCell ref="A187:AC187"/>
    <mergeCell ref="AD187:AI187"/>
    <mergeCell ref="AJ187:BA187"/>
    <mergeCell ref="BB187:BO187"/>
    <mergeCell ref="BP187:CB187"/>
    <mergeCell ref="CC187:CO187"/>
    <mergeCell ref="AJ190:BA190"/>
    <mergeCell ref="BB190:BO190"/>
    <mergeCell ref="BP190:CB190"/>
    <mergeCell ref="CC190:CO190"/>
    <mergeCell ref="CP187:DB187"/>
    <mergeCell ref="A188:AC188"/>
    <mergeCell ref="AD188:AI188"/>
    <mergeCell ref="AJ188:BA188"/>
    <mergeCell ref="BB188:BO188"/>
    <mergeCell ref="BP188:CB188"/>
    <mergeCell ref="CP190:DB190"/>
    <mergeCell ref="A191:AC191"/>
    <mergeCell ref="AD191:AI191"/>
    <mergeCell ref="AJ191:BA191"/>
    <mergeCell ref="BB191:BO191"/>
    <mergeCell ref="BP191:CB191"/>
    <mergeCell ref="CC191:CO191"/>
    <mergeCell ref="CP191:DB191"/>
    <mergeCell ref="A190:AC190"/>
    <mergeCell ref="AD190:AI190"/>
    <mergeCell ref="CC193:CO193"/>
    <mergeCell ref="CP193:DB193"/>
    <mergeCell ref="A192:AC192"/>
    <mergeCell ref="AD192:AI192"/>
    <mergeCell ref="AJ192:BA192"/>
    <mergeCell ref="BB192:BO192"/>
    <mergeCell ref="BP192:CB192"/>
    <mergeCell ref="CC192:CO192"/>
    <mergeCell ref="AJ194:BA194"/>
    <mergeCell ref="BB194:BO194"/>
    <mergeCell ref="BP194:CB194"/>
    <mergeCell ref="CC194:CO194"/>
    <mergeCell ref="CP192:DB192"/>
    <mergeCell ref="A193:AC193"/>
    <mergeCell ref="AD193:AI193"/>
    <mergeCell ref="AJ193:BA193"/>
    <mergeCell ref="BB193:BO193"/>
    <mergeCell ref="BP193:CB193"/>
    <mergeCell ref="CP194:DB194"/>
    <mergeCell ref="A195:AC195"/>
    <mergeCell ref="AD195:AI195"/>
    <mergeCell ref="AJ195:BA195"/>
    <mergeCell ref="BB195:BO195"/>
    <mergeCell ref="BP195:CB195"/>
    <mergeCell ref="CC195:CO195"/>
    <mergeCell ref="CP195:DB195"/>
    <mergeCell ref="A194:AC194"/>
    <mergeCell ref="AD194:AI194"/>
    <mergeCell ref="CC197:CO197"/>
    <mergeCell ref="CP197:DB197"/>
    <mergeCell ref="A196:AC196"/>
    <mergeCell ref="AD196:AI196"/>
    <mergeCell ref="AJ196:BA196"/>
    <mergeCell ref="BB196:BO196"/>
    <mergeCell ref="BP196:CB196"/>
    <mergeCell ref="CC196:CO196"/>
    <mergeCell ref="AJ198:BA198"/>
    <mergeCell ref="BB198:BO198"/>
    <mergeCell ref="BP198:CB198"/>
    <mergeCell ref="CC198:CO198"/>
    <mergeCell ref="CP196:DB196"/>
    <mergeCell ref="A197:AC197"/>
    <mergeCell ref="AD197:AI197"/>
    <mergeCell ref="AJ197:BA197"/>
    <mergeCell ref="BB197:BO197"/>
    <mergeCell ref="BP197:CB197"/>
    <mergeCell ref="CP198:DB198"/>
    <mergeCell ref="A199:AC199"/>
    <mergeCell ref="AD199:AI199"/>
    <mergeCell ref="AJ199:BA199"/>
    <mergeCell ref="BB199:BO199"/>
    <mergeCell ref="BP199:CB199"/>
    <mergeCell ref="CC199:CO199"/>
    <mergeCell ref="CP199:DB199"/>
    <mergeCell ref="A198:AC198"/>
    <mergeCell ref="AD198:AI198"/>
    <mergeCell ref="CC201:CO201"/>
    <mergeCell ref="CP201:DB201"/>
    <mergeCell ref="A200:AC200"/>
    <mergeCell ref="AD200:AI200"/>
    <mergeCell ref="AJ200:BA200"/>
    <mergeCell ref="BB200:BO200"/>
    <mergeCell ref="BP200:CB200"/>
    <mergeCell ref="CC200:CO200"/>
    <mergeCell ref="AJ202:BA202"/>
    <mergeCell ref="BB202:BO202"/>
    <mergeCell ref="BP202:CB202"/>
    <mergeCell ref="CC202:CO202"/>
    <mergeCell ref="CP200:DB200"/>
    <mergeCell ref="A201:AC201"/>
    <mergeCell ref="AD201:AI201"/>
    <mergeCell ref="AJ201:BA201"/>
    <mergeCell ref="BB201:BO201"/>
    <mergeCell ref="BP201:CB201"/>
    <mergeCell ref="CP202:DB202"/>
    <mergeCell ref="A203:AC203"/>
    <mergeCell ref="AD203:AI203"/>
    <mergeCell ref="AJ203:BA203"/>
    <mergeCell ref="BB203:BO203"/>
    <mergeCell ref="BP203:CB203"/>
    <mergeCell ref="CC203:CO203"/>
    <mergeCell ref="CP203:DB203"/>
    <mergeCell ref="A202:AC202"/>
    <mergeCell ref="AD202:AI202"/>
    <mergeCell ref="CC205:CO205"/>
    <mergeCell ref="CP205:DB205"/>
    <mergeCell ref="A204:AC204"/>
    <mergeCell ref="AD204:AI204"/>
    <mergeCell ref="AJ204:BA204"/>
    <mergeCell ref="BB204:BO204"/>
    <mergeCell ref="BP204:CB204"/>
    <mergeCell ref="CC204:CO204"/>
    <mergeCell ref="AJ206:BA206"/>
    <mergeCell ref="BB206:BO206"/>
    <mergeCell ref="BP206:CB206"/>
    <mergeCell ref="CC206:CO206"/>
    <mergeCell ref="CP204:DB204"/>
    <mergeCell ref="A205:AC205"/>
    <mergeCell ref="AD205:AI205"/>
    <mergeCell ref="AJ205:BA205"/>
    <mergeCell ref="BB205:BO205"/>
    <mergeCell ref="BP205:CB205"/>
    <mergeCell ref="CP206:DB206"/>
    <mergeCell ref="A207:AC207"/>
    <mergeCell ref="AD207:AI207"/>
    <mergeCell ref="AJ207:BA207"/>
    <mergeCell ref="BB207:BO207"/>
    <mergeCell ref="BP207:CB207"/>
    <mergeCell ref="CC207:CO207"/>
    <mergeCell ref="CP207:DB207"/>
    <mergeCell ref="A206:AC206"/>
    <mergeCell ref="AD206:AI206"/>
    <mergeCell ref="CC209:CO209"/>
    <mergeCell ref="CP209:DB209"/>
    <mergeCell ref="A208:AC208"/>
    <mergeCell ref="AD208:AI208"/>
    <mergeCell ref="AJ208:BA208"/>
    <mergeCell ref="BB208:BO208"/>
    <mergeCell ref="BP208:CB208"/>
    <mergeCell ref="CC208:CO208"/>
    <mergeCell ref="AJ210:BA210"/>
    <mergeCell ref="BB210:BO210"/>
    <mergeCell ref="BP210:CB210"/>
    <mergeCell ref="CC210:CO210"/>
    <mergeCell ref="CP208:DB208"/>
    <mergeCell ref="A209:AC209"/>
    <mergeCell ref="AD209:AI209"/>
    <mergeCell ref="AJ209:BA209"/>
    <mergeCell ref="BB209:BO209"/>
    <mergeCell ref="BP209:CB209"/>
    <mergeCell ref="CP210:DB210"/>
    <mergeCell ref="A211:AC211"/>
    <mergeCell ref="AD211:AI211"/>
    <mergeCell ref="AJ211:BA211"/>
    <mergeCell ref="BB211:BO211"/>
    <mergeCell ref="BP211:CB211"/>
    <mergeCell ref="CC211:CO211"/>
    <mergeCell ref="CP211:DB211"/>
    <mergeCell ref="A210:AC210"/>
    <mergeCell ref="AD210:AI210"/>
    <mergeCell ref="CC213:CO213"/>
    <mergeCell ref="CP213:DB213"/>
    <mergeCell ref="A212:AC212"/>
    <mergeCell ref="AD212:AI212"/>
    <mergeCell ref="AJ212:BA212"/>
    <mergeCell ref="BB212:BO212"/>
    <mergeCell ref="BP212:CB212"/>
    <mergeCell ref="CC212:CO212"/>
    <mergeCell ref="AJ214:BA214"/>
    <mergeCell ref="BB214:BO214"/>
    <mergeCell ref="BP214:CB214"/>
    <mergeCell ref="CC214:CO214"/>
    <mergeCell ref="CP212:DB212"/>
    <mergeCell ref="A213:AC213"/>
    <mergeCell ref="AD213:AI213"/>
    <mergeCell ref="AJ213:BA213"/>
    <mergeCell ref="BB213:BO213"/>
    <mergeCell ref="BP213:CB213"/>
    <mergeCell ref="CP214:DB214"/>
    <mergeCell ref="A215:AC215"/>
    <mergeCell ref="AD215:AI215"/>
    <mergeCell ref="AJ215:BA215"/>
    <mergeCell ref="BB215:BO215"/>
    <mergeCell ref="BP215:CB215"/>
    <mergeCell ref="CC215:CO215"/>
    <mergeCell ref="CP215:DB215"/>
    <mergeCell ref="A214:AC214"/>
    <mergeCell ref="AD214:AI214"/>
    <mergeCell ref="CC217:CO217"/>
    <mergeCell ref="CP217:DB217"/>
    <mergeCell ref="A216:AC216"/>
    <mergeCell ref="AD216:AI216"/>
    <mergeCell ref="AJ216:BA216"/>
    <mergeCell ref="BB216:BO216"/>
    <mergeCell ref="BP216:CB216"/>
    <mergeCell ref="CC216:CO216"/>
    <mergeCell ref="AJ218:BA218"/>
    <mergeCell ref="BB218:BO218"/>
    <mergeCell ref="BP218:CB218"/>
    <mergeCell ref="CC218:CO218"/>
    <mergeCell ref="CP216:DB216"/>
    <mergeCell ref="A217:AC217"/>
    <mergeCell ref="AD217:AI217"/>
    <mergeCell ref="AJ217:BA217"/>
    <mergeCell ref="BB217:BO217"/>
    <mergeCell ref="BP217:CB217"/>
    <mergeCell ref="CP218:DB218"/>
    <mergeCell ref="A219:AC219"/>
    <mergeCell ref="AD219:AI219"/>
    <mergeCell ref="AJ219:BA219"/>
    <mergeCell ref="BB219:BO219"/>
    <mergeCell ref="BP219:CB219"/>
    <mergeCell ref="CC219:CO219"/>
    <mergeCell ref="CP219:DB219"/>
    <mergeCell ref="A218:AC218"/>
    <mergeCell ref="AD218:AI218"/>
    <mergeCell ref="CC221:CO221"/>
    <mergeCell ref="CP221:DB221"/>
    <mergeCell ref="A220:AC220"/>
    <mergeCell ref="AD220:AI220"/>
    <mergeCell ref="AJ220:BA220"/>
    <mergeCell ref="BB220:BO220"/>
    <mergeCell ref="BP220:CB220"/>
    <mergeCell ref="CC220:CO220"/>
    <mergeCell ref="AJ222:BA222"/>
    <mergeCell ref="BB222:BO222"/>
    <mergeCell ref="BP222:CB222"/>
    <mergeCell ref="CC222:CO222"/>
    <mergeCell ref="CP220:DB220"/>
    <mergeCell ref="A221:AC221"/>
    <mergeCell ref="AD221:AI221"/>
    <mergeCell ref="AJ221:BA221"/>
    <mergeCell ref="BB221:BO221"/>
    <mergeCell ref="BP221:CB221"/>
    <mergeCell ref="CP222:DB222"/>
    <mergeCell ref="A226:AC226"/>
    <mergeCell ref="AD226:AI226"/>
    <mergeCell ref="AJ226:BA226"/>
    <mergeCell ref="BB226:BO226"/>
    <mergeCell ref="BP226:CB226"/>
    <mergeCell ref="CC226:CO226"/>
    <mergeCell ref="CP226:DB226"/>
    <mergeCell ref="A222:AC222"/>
    <mergeCell ref="AD222:AI222"/>
    <mergeCell ref="AJ227:BA227"/>
    <mergeCell ref="BB227:BO227"/>
    <mergeCell ref="BP227:CB227"/>
    <mergeCell ref="CC227:CO227"/>
    <mergeCell ref="CP227:DB227"/>
    <mergeCell ref="A228:AC228"/>
    <mergeCell ref="AD228:AI228"/>
    <mergeCell ref="AJ228:BA228"/>
    <mergeCell ref="BB228:BO228"/>
    <mergeCell ref="BP228:CB228"/>
    <mergeCell ref="CC228:CO228"/>
    <mergeCell ref="CP228:DB228"/>
    <mergeCell ref="A229:AC229"/>
    <mergeCell ref="AD229:AI229"/>
    <mergeCell ref="AJ229:BA229"/>
    <mergeCell ref="BB229:BO229"/>
    <mergeCell ref="BP229:CB229"/>
    <mergeCell ref="CC229:CO229"/>
    <mergeCell ref="CP229:DB229"/>
    <mergeCell ref="A230:AC230"/>
    <mergeCell ref="AD230:AI230"/>
    <mergeCell ref="AJ230:BA230"/>
    <mergeCell ref="BB230:BO230"/>
    <mergeCell ref="BP230:CB230"/>
    <mergeCell ref="CC230:CO230"/>
    <mergeCell ref="AJ232:BA232"/>
    <mergeCell ref="BB232:BO232"/>
    <mergeCell ref="BP232:CB232"/>
    <mergeCell ref="CC232:CO232"/>
    <mergeCell ref="A231:AC231"/>
    <mergeCell ref="AD231:AI231"/>
    <mergeCell ref="AJ231:BA231"/>
    <mergeCell ref="BB231:BO231"/>
    <mergeCell ref="BP231:CB231"/>
    <mergeCell ref="CC231:CO231"/>
    <mergeCell ref="CP232:DB232"/>
    <mergeCell ref="A233:AC233"/>
    <mergeCell ref="AD233:AI233"/>
    <mergeCell ref="AJ233:BA233"/>
    <mergeCell ref="BB233:BO233"/>
    <mergeCell ref="BP233:CB233"/>
    <mergeCell ref="CC233:CO233"/>
    <mergeCell ref="CP233:DB233"/>
    <mergeCell ref="A232:AC232"/>
    <mergeCell ref="AD232:AI232"/>
    <mergeCell ref="CC235:CO235"/>
    <mergeCell ref="CP235:DB235"/>
    <mergeCell ref="A234:AC234"/>
    <mergeCell ref="AD234:AI234"/>
    <mergeCell ref="AJ234:BA234"/>
    <mergeCell ref="BB234:BO234"/>
    <mergeCell ref="BP234:CB234"/>
    <mergeCell ref="CC234:CO234"/>
    <mergeCell ref="AJ236:BA236"/>
    <mergeCell ref="BB236:BO236"/>
    <mergeCell ref="BP236:CB236"/>
    <mergeCell ref="CC236:CO236"/>
    <mergeCell ref="CP234:DB234"/>
    <mergeCell ref="A235:AC235"/>
    <mergeCell ref="AD235:AI235"/>
    <mergeCell ref="AJ235:BA235"/>
    <mergeCell ref="BB235:BO235"/>
    <mergeCell ref="BP235:CB235"/>
    <mergeCell ref="CP236:DB236"/>
    <mergeCell ref="A237:AC237"/>
    <mergeCell ref="AD237:AI237"/>
    <mergeCell ref="AJ237:BA237"/>
    <mergeCell ref="BB237:BO237"/>
    <mergeCell ref="BP237:CB237"/>
    <mergeCell ref="CC237:CO237"/>
    <mergeCell ref="CP237:DB237"/>
    <mergeCell ref="A236:AC236"/>
    <mergeCell ref="AD236:AI236"/>
    <mergeCell ref="CC239:CO239"/>
    <mergeCell ref="CP239:DB239"/>
    <mergeCell ref="A238:AC238"/>
    <mergeCell ref="AD238:AI238"/>
    <mergeCell ref="AJ238:BA238"/>
    <mergeCell ref="BB238:BO238"/>
    <mergeCell ref="BP238:CB238"/>
    <mergeCell ref="CC238:CO238"/>
    <mergeCell ref="AJ240:BA240"/>
    <mergeCell ref="BB240:BO240"/>
    <mergeCell ref="BP240:CB240"/>
    <mergeCell ref="CC240:CO240"/>
    <mergeCell ref="CP238:DB238"/>
    <mergeCell ref="A239:AC239"/>
    <mergeCell ref="AD239:AI239"/>
    <mergeCell ref="AJ239:BA239"/>
    <mergeCell ref="BB239:BO239"/>
    <mergeCell ref="BP239:CB239"/>
    <mergeCell ref="CP240:DB240"/>
    <mergeCell ref="A241:AC241"/>
    <mergeCell ref="AD241:AI241"/>
    <mergeCell ref="AJ241:BA241"/>
    <mergeCell ref="BB241:BO241"/>
    <mergeCell ref="BP241:CB241"/>
    <mergeCell ref="CC241:CO241"/>
    <mergeCell ref="CP241:DB241"/>
    <mergeCell ref="A240:AC240"/>
    <mergeCell ref="AD240:AI240"/>
    <mergeCell ref="CC243:CO243"/>
    <mergeCell ref="CP243:DB243"/>
    <mergeCell ref="A242:AC242"/>
    <mergeCell ref="AD242:AI242"/>
    <mergeCell ref="AJ242:BA242"/>
    <mergeCell ref="BB242:BO242"/>
    <mergeCell ref="BP242:CB242"/>
    <mergeCell ref="CC242:CO242"/>
    <mergeCell ref="AJ244:BA244"/>
    <mergeCell ref="BB244:BO244"/>
    <mergeCell ref="BP244:CB244"/>
    <mergeCell ref="CC244:CO244"/>
    <mergeCell ref="CP242:DB242"/>
    <mergeCell ref="A243:AC243"/>
    <mergeCell ref="AD243:AI243"/>
    <mergeCell ref="AJ243:BA243"/>
    <mergeCell ref="BB243:BO243"/>
    <mergeCell ref="BP243:CB243"/>
    <mergeCell ref="CP244:DB244"/>
    <mergeCell ref="A245:AC245"/>
    <mergeCell ref="AD245:AI245"/>
    <mergeCell ref="AJ245:BA245"/>
    <mergeCell ref="BB245:BO245"/>
    <mergeCell ref="BP245:CB245"/>
    <mergeCell ref="CC245:CO245"/>
    <mergeCell ref="CP245:DB245"/>
    <mergeCell ref="A244:AC244"/>
    <mergeCell ref="AD244:AI244"/>
    <mergeCell ref="CC247:CO247"/>
    <mergeCell ref="CP247:DB247"/>
    <mergeCell ref="A246:AC246"/>
    <mergeCell ref="AD246:AI246"/>
    <mergeCell ref="AJ246:BA246"/>
    <mergeCell ref="BB246:BO246"/>
    <mergeCell ref="BP246:CB246"/>
    <mergeCell ref="CC246:CO246"/>
    <mergeCell ref="AJ248:BA248"/>
    <mergeCell ref="BB248:BO248"/>
    <mergeCell ref="BP248:CB248"/>
    <mergeCell ref="CC248:CO248"/>
    <mergeCell ref="CP246:DB246"/>
    <mergeCell ref="A247:AC247"/>
    <mergeCell ref="AD247:AI247"/>
    <mergeCell ref="AJ247:BA247"/>
    <mergeCell ref="BB247:BO247"/>
    <mergeCell ref="BP247:CB247"/>
    <mergeCell ref="CP248:DB248"/>
    <mergeCell ref="A249:AC249"/>
    <mergeCell ref="AD249:AI249"/>
    <mergeCell ref="AJ249:BA249"/>
    <mergeCell ref="BB249:BO249"/>
    <mergeCell ref="BP249:CB249"/>
    <mergeCell ref="CC249:CO249"/>
    <mergeCell ref="CP249:DB249"/>
    <mergeCell ref="A248:AC248"/>
    <mergeCell ref="AD248:AI248"/>
    <mergeCell ref="CC251:CO251"/>
    <mergeCell ref="CP251:DB251"/>
    <mergeCell ref="A250:AC250"/>
    <mergeCell ref="AD250:AI250"/>
    <mergeCell ref="AJ250:BA250"/>
    <mergeCell ref="BB250:BO250"/>
    <mergeCell ref="BP250:CB250"/>
    <mergeCell ref="CC250:CO250"/>
    <mergeCell ref="AJ252:BA252"/>
    <mergeCell ref="BB252:BO252"/>
    <mergeCell ref="BP252:CB252"/>
    <mergeCell ref="CC252:CO252"/>
    <mergeCell ref="CP250:DB250"/>
    <mergeCell ref="A251:AC251"/>
    <mergeCell ref="AD251:AI251"/>
    <mergeCell ref="AJ251:BA251"/>
    <mergeCell ref="BB251:BO251"/>
    <mergeCell ref="BP251:CB251"/>
    <mergeCell ref="CP252:DB252"/>
    <mergeCell ref="A261:AC261"/>
    <mergeCell ref="AD261:AI261"/>
    <mergeCell ref="AJ261:BA261"/>
    <mergeCell ref="BB261:BO261"/>
    <mergeCell ref="BP261:CB261"/>
    <mergeCell ref="CC261:CO261"/>
    <mergeCell ref="CP261:DB261"/>
    <mergeCell ref="A252:AC252"/>
    <mergeCell ref="AD252:AI252"/>
    <mergeCell ref="AJ262:BA262"/>
    <mergeCell ref="BB262:BO262"/>
    <mergeCell ref="BP262:CB262"/>
    <mergeCell ref="CC262:CO262"/>
    <mergeCell ref="CP262:DB262"/>
    <mergeCell ref="A263:AC263"/>
    <mergeCell ref="AD263:AI263"/>
    <mergeCell ref="AJ263:BA263"/>
    <mergeCell ref="BB263:BO263"/>
    <mergeCell ref="BP263:CB263"/>
    <mergeCell ref="CC263:CO263"/>
    <mergeCell ref="CP263:DB263"/>
    <mergeCell ref="A264:AC264"/>
    <mergeCell ref="AD264:AI264"/>
    <mergeCell ref="AJ264:BA264"/>
    <mergeCell ref="BB264:BO264"/>
    <mergeCell ref="BP264:CB264"/>
    <mergeCell ref="CC264:CO264"/>
    <mergeCell ref="CP264:DB264"/>
    <mergeCell ref="A265:AC265"/>
    <mergeCell ref="AD265:AI265"/>
    <mergeCell ref="AJ265:BA265"/>
    <mergeCell ref="BB265:BO265"/>
    <mergeCell ref="BP265:CB265"/>
    <mergeCell ref="CC265:CO265"/>
    <mergeCell ref="A266:AC266"/>
    <mergeCell ref="AD266:AI266"/>
    <mergeCell ref="AJ266:BA266"/>
    <mergeCell ref="BB266:BO266"/>
    <mergeCell ref="BP266:CB266"/>
    <mergeCell ref="CC266:CO266"/>
    <mergeCell ref="A267:AC267"/>
    <mergeCell ref="AD267:AI267"/>
    <mergeCell ref="AJ267:BA267"/>
    <mergeCell ref="BB267:BO267"/>
    <mergeCell ref="BP267:CB267"/>
    <mergeCell ref="CC267:CO267"/>
  </mergeCells>
  <printOptions/>
  <pageMargins left="0.7874015748031497" right="0.4724409448818898" top="0.5905511811023623" bottom="0.31496062992125984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B42"/>
  <sheetViews>
    <sheetView tabSelected="1" view="pageBreakPreview" zoomScaleSheetLayoutView="100" zoomScalePageLayoutView="0" workbookViewId="0" topLeftCell="A22">
      <selection activeCell="AX50" sqref="AX50"/>
    </sheetView>
  </sheetViews>
  <sheetFormatPr defaultColWidth="0.875" defaultRowHeight="12.75"/>
  <cols>
    <col min="1" max="47" width="0.875" style="3" customWidth="1"/>
    <col min="48" max="48" width="8.625" style="3" customWidth="1"/>
    <col min="49" max="73" width="0.875" style="3" customWidth="1"/>
    <col min="74" max="74" width="4.00390625" style="3" customWidth="1"/>
    <col min="75" max="84" width="0.875" style="3" customWidth="1"/>
    <col min="85" max="85" width="5.375" style="3" customWidth="1"/>
    <col min="86" max="16384" width="0.875" style="3" customWidth="1"/>
  </cols>
  <sheetData>
    <row r="1" spans="2:10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7" t="s">
        <v>45</v>
      </c>
    </row>
    <row r="2" spans="1:106" ht="19.5" customHeight="1">
      <c r="A2" s="129" t="s">
        <v>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</row>
    <row r="3" spans="1:106" ht="12.7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111" t="s">
        <v>8</v>
      </c>
      <c r="AE3" s="112"/>
      <c r="AF3" s="112"/>
      <c r="AG3" s="112"/>
      <c r="AH3" s="112"/>
      <c r="AI3" s="113"/>
      <c r="AJ3" s="111" t="s">
        <v>57</v>
      </c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8"/>
      <c r="BB3" s="111" t="s">
        <v>26</v>
      </c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3"/>
      <c r="BP3" s="53" t="s">
        <v>11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5"/>
    </row>
    <row r="4" spans="1:106" ht="65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50"/>
      <c r="AE4" s="148"/>
      <c r="AF4" s="148"/>
      <c r="AG4" s="148"/>
      <c r="AH4" s="148"/>
      <c r="AI4" s="149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9"/>
      <c r="BB4" s="150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9"/>
      <c r="BP4" s="55" t="s">
        <v>18</v>
      </c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52"/>
      <c r="CC4" s="56" t="s">
        <v>27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8"/>
      <c r="CP4" s="56" t="s">
        <v>20</v>
      </c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</row>
    <row r="5" spans="1:106" ht="13.5" thickBot="1">
      <c r="A5" s="59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>
        <v>2</v>
      </c>
      <c r="AE5" s="61"/>
      <c r="AF5" s="61"/>
      <c r="AG5" s="61"/>
      <c r="AH5" s="61"/>
      <c r="AI5" s="61"/>
      <c r="AJ5" s="62">
        <v>3</v>
      </c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3">
        <v>4</v>
      </c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130">
        <v>5</v>
      </c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2"/>
      <c r="CC5" s="130">
        <v>6</v>
      </c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2"/>
      <c r="CP5" s="130">
        <v>7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</row>
    <row r="6" spans="1:106" ht="24" customHeight="1">
      <c r="A6" s="151" t="s">
        <v>59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83" t="s">
        <v>28</v>
      </c>
      <c r="AE6" s="84"/>
      <c r="AF6" s="84"/>
      <c r="AG6" s="84"/>
      <c r="AH6" s="84"/>
      <c r="AI6" s="84"/>
      <c r="AJ6" s="84" t="str">
        <f>'[1]стр.3'!AH5</f>
        <v>Х</v>
      </c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>
        <f>'[1]стр.3'!BC5</f>
        <v>48164267.15</v>
      </c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7"/>
      <c r="BP6" s="85">
        <f>'[1]стр.3'!BY5</f>
        <v>-1858043.7</v>
      </c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7"/>
      <c r="CC6" s="85">
        <f>'[1]стр.3'!BY5</f>
        <v>-1858043.7</v>
      </c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121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122"/>
    </row>
    <row r="7" spans="1:106" ht="15" customHeight="1">
      <c r="A7" s="156" t="s">
        <v>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159" t="s">
        <v>29</v>
      </c>
      <c r="AE7" s="160"/>
      <c r="AF7" s="160"/>
      <c r="AG7" s="160"/>
      <c r="AH7" s="160"/>
      <c r="AI7" s="161"/>
      <c r="AJ7" s="165" t="str">
        <f>'[1]стр.3'!AH6</f>
        <v>Х</v>
      </c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79">
        <f>'[1]стр.3'!BC6</f>
        <v>-3000000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179">
        <f>'[1]стр.3'!BY6</f>
        <v>-3000000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  <c r="CC7" s="179">
        <f>'[1]стр.3'!BY6</f>
        <v>-3000000</v>
      </c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7"/>
      <c r="CP7" s="75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123"/>
    </row>
    <row r="8" spans="1:106" ht="24" customHeight="1">
      <c r="A8" s="172" t="s">
        <v>60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3"/>
      <c r="AD8" s="162"/>
      <c r="AE8" s="163"/>
      <c r="AF8" s="163"/>
      <c r="AG8" s="163"/>
      <c r="AH8" s="163"/>
      <c r="AI8" s="164"/>
      <c r="AJ8" s="166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8"/>
      <c r="BB8" s="180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2"/>
      <c r="BP8" s="180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2"/>
      <c r="CC8" s="180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2"/>
      <c r="CP8" s="180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94"/>
    </row>
    <row r="9" spans="1:106" ht="15" customHeight="1">
      <c r="A9" s="156" t="s">
        <v>61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153" t="s">
        <v>29</v>
      </c>
      <c r="AE9" s="154"/>
      <c r="AF9" s="154"/>
      <c r="AG9" s="154"/>
      <c r="AH9" s="154"/>
      <c r="AI9" s="155"/>
      <c r="AJ9" s="177" t="str">
        <f>'[1]стр.3'!AH8</f>
        <v>000 0103000000 0000 000</v>
      </c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179">
        <f>'[1]стр.3'!BC8</f>
        <v>-3000000</v>
      </c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7"/>
      <c r="BP9" s="179">
        <f>'[1]стр.3'!BY8</f>
        <v>-3000000</v>
      </c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7"/>
      <c r="CC9" s="179">
        <f>'[1]стр.3'!BY8</f>
        <v>-3000000</v>
      </c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75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123"/>
    </row>
    <row r="10" spans="1:106" ht="42" customHeight="1">
      <c r="A10" s="169" t="str">
        <f>'[1]стр.3'!A9</f>
        <v> Бюджетные кредиты от других бюджетов бюджетной системы Российской Федерации в валюте Российской Федерации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1"/>
      <c r="AD10" s="174"/>
      <c r="AE10" s="175"/>
      <c r="AF10" s="175"/>
      <c r="AG10" s="175"/>
      <c r="AH10" s="175"/>
      <c r="AI10" s="176"/>
      <c r="AJ10" s="178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6"/>
      <c r="BB10" s="180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2"/>
      <c r="BP10" s="180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2"/>
      <c r="CC10" s="180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2"/>
      <c r="CP10" s="180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94"/>
    </row>
    <row r="11" spans="1:106" ht="36.75" customHeight="1">
      <c r="A11" s="183" t="str">
        <f>'[1]стр.3'!A10</f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5"/>
      <c r="AD11" s="145" t="s">
        <v>29</v>
      </c>
      <c r="AE11" s="146"/>
      <c r="AF11" s="146"/>
      <c r="AG11" s="146"/>
      <c r="AH11" s="146"/>
      <c r="AI11" s="147"/>
      <c r="AJ11" s="19" t="str">
        <f>'[1]стр.3'!AH10</f>
        <v>000 0103010000 0000 800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>
        <f>'[1]стр.3'!BC10</f>
        <v>-3000000</v>
      </c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20">
        <f>'[1]стр.3'!BY10</f>
        <v>-3000000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/>
      <c r="CC11" s="20">
        <f>'[1]стр.3'!BY10</f>
        <v>-3000000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2"/>
      <c r="CP11" s="99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100"/>
    </row>
    <row r="12" spans="1:106" ht="62.25" customHeight="1">
      <c r="A12" s="183" t="str">
        <f>'[1]стр.3'!A11</f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5"/>
      <c r="AD12" s="145" t="s">
        <v>29</v>
      </c>
      <c r="AE12" s="146"/>
      <c r="AF12" s="146"/>
      <c r="AG12" s="146"/>
      <c r="AH12" s="146"/>
      <c r="AI12" s="147"/>
      <c r="AJ12" s="19" t="str">
        <f>'[1]стр.3'!AH11</f>
        <v>000 0103010005 0000 810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>
        <f>'[1]стр.3'!BC11</f>
        <v>-3000000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20">
        <f>'[1]стр.3'!BY11</f>
        <v>-3000000</v>
      </c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2"/>
      <c r="CC12" s="20">
        <f>'[1]стр.3'!BY11</f>
        <v>-3000000</v>
      </c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2"/>
      <c r="CP12" s="99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100"/>
    </row>
    <row r="13" spans="1:106" ht="36.75" customHeight="1">
      <c r="A13" s="183" t="str">
        <f>'[1]стр.3'!A12</f>
        <v>источники внешнего финансирования бюджета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5"/>
      <c r="AD13" s="145" t="s">
        <v>29</v>
      </c>
      <c r="AE13" s="146"/>
      <c r="AF13" s="146"/>
      <c r="AG13" s="146"/>
      <c r="AH13" s="146"/>
      <c r="AI13" s="147"/>
      <c r="AJ13" s="19" t="str">
        <f>'[1]стр.3'!AH12</f>
        <v>Х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>
        <f>'[1]стр.3'!BC12</f>
        <v>0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20">
        <f>'[1]стр.3'!BY12</f>
        <v>0</v>
      </c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/>
      <c r="CC13" s="20">
        <f>'[1]стр.3'!BY12</f>
        <v>0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2"/>
      <c r="CP13" s="99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100"/>
    </row>
    <row r="14" spans="1:106" ht="48.75" customHeight="1">
      <c r="A14" s="183" t="str">
        <f>'[1]стр.3'!A13</f>
        <v>из них: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145" t="s">
        <v>29</v>
      </c>
      <c r="AE14" s="146"/>
      <c r="AF14" s="146"/>
      <c r="AG14" s="146"/>
      <c r="AH14" s="146"/>
      <c r="AI14" s="147"/>
      <c r="AJ14" s="19">
        <f>'[1]стр.3'!AH13</f>
        <v>0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">
        <f>'[1]стр.3'!BC13</f>
        <v>0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2"/>
      <c r="BP14" s="20">
        <f>'[1]стр.3'!BY13</f>
        <v>0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/>
      <c r="CC14" s="20">
        <f>'[1]стр.3'!BY13</f>
        <v>0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2"/>
      <c r="CP14" s="99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100"/>
    </row>
    <row r="15" spans="1:106" ht="55.5" customHeight="1">
      <c r="A15" s="183" t="str">
        <f>'[1]стр.3'!A14</f>
        <v>Изменение остатков средств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5"/>
      <c r="AD15" s="145" t="s">
        <v>29</v>
      </c>
      <c r="AE15" s="146"/>
      <c r="AF15" s="146"/>
      <c r="AG15" s="146"/>
      <c r="AH15" s="146"/>
      <c r="AI15" s="147"/>
      <c r="AJ15" s="19" t="str">
        <f>'[1]стр.3'!AH14</f>
        <v>Х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20">
        <f>'[1]стр.3'!BC14</f>
        <v>51164267.15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>
        <f>'[1]стр.3'!BY14</f>
        <v>1141956.3</v>
      </c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/>
      <c r="CC15" s="20">
        <f>'[1]стр.3'!BY14</f>
        <v>1141956.3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2"/>
      <c r="CP15" s="99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100"/>
    </row>
    <row r="16" spans="1:106" ht="69" customHeight="1">
      <c r="A16" s="183" t="str">
        <f>'[1]стр.3'!A15</f>
        <v>Изменение остатков средств на счетах по учету средств бюджетов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5"/>
      <c r="AD16" s="145" t="s">
        <v>29</v>
      </c>
      <c r="AE16" s="146"/>
      <c r="AF16" s="146"/>
      <c r="AG16" s="146"/>
      <c r="AH16" s="146"/>
      <c r="AI16" s="147"/>
      <c r="AJ16" s="19" t="str">
        <f>'[1]стр.3'!AH15</f>
        <v>000 0105000000 0000 000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0">
        <f>'[1]стр.3'!BC15</f>
        <v>51164267.15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0">
        <f>'[1]стр.3'!BY15</f>
        <v>1141956.3</v>
      </c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/>
      <c r="CC16" s="20">
        <f>'[1]стр.3'!BY15</f>
        <v>1141956.3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2"/>
      <c r="CP16" s="99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100"/>
    </row>
    <row r="17" spans="1:106" ht="24" customHeight="1">
      <c r="A17" s="134" t="s">
        <v>58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5"/>
      <c r="AD17" s="136" t="s">
        <v>30</v>
      </c>
      <c r="AE17" s="137"/>
      <c r="AF17" s="137"/>
      <c r="AG17" s="137"/>
      <c r="AH17" s="137"/>
      <c r="AI17" s="137"/>
      <c r="AJ17" s="137" t="str">
        <f>'[1]стр.3'!AH16</f>
        <v>000 0100000000 0000 500</v>
      </c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20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/>
      <c r="BP17" s="20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20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2"/>
      <c r="CP17" s="99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100"/>
    </row>
    <row r="18" spans="1:106" ht="15" customHeight="1">
      <c r="A18" s="156" t="s">
        <v>61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153"/>
      <c r="AE18" s="154"/>
      <c r="AF18" s="154"/>
      <c r="AG18" s="154"/>
      <c r="AH18" s="154"/>
      <c r="AI18" s="155"/>
      <c r="AJ18" s="177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5"/>
      <c r="BB18" s="179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7"/>
      <c r="BP18" s="179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179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7"/>
      <c r="CP18" s="75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123"/>
    </row>
    <row r="19" spans="1:106" ht="24" customHeight="1">
      <c r="A19" s="134" t="s">
        <v>46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  <c r="AD19" s="136" t="s">
        <v>31</v>
      </c>
      <c r="AE19" s="137"/>
      <c r="AF19" s="137"/>
      <c r="AG19" s="137"/>
      <c r="AH19" s="137"/>
      <c r="AI19" s="137"/>
      <c r="AJ19" s="137" t="str">
        <f>'[1]стр.3'!AH18</f>
        <v>000 0105020000 0000 500</v>
      </c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20">
        <f>'[1]стр.3'!BC18</f>
        <v>-618739489.09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/>
      <c r="BP19" s="20">
        <f>'[1]стр.3'!BY18</f>
        <v>-615191851.12</v>
      </c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2"/>
      <c r="CC19" s="20">
        <f>'[1]стр.3'!BY18</f>
        <v>-615191851.12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2"/>
      <c r="CP19" s="99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100"/>
    </row>
    <row r="20" spans="1:106" ht="35.25" customHeight="1">
      <c r="A20" s="133" t="str">
        <f>'[1]стр.3'!A19</f>
        <v>Увеличение прочих остатков денежных средств бюджетов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136" t="s">
        <v>32</v>
      </c>
      <c r="AE20" s="137"/>
      <c r="AF20" s="137"/>
      <c r="AG20" s="137"/>
      <c r="AH20" s="137"/>
      <c r="AI20" s="137"/>
      <c r="AJ20" s="19" t="str">
        <f>'[1]стр.3'!AH19</f>
        <v>000 0105020100 0000 510</v>
      </c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>
        <f>'[1]стр.3'!BC19</f>
        <v>-618739489.09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20">
        <f>'[1]стр.3'!BY19</f>
        <v>-615191851.12</v>
      </c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2"/>
      <c r="CC20" s="20">
        <f>'[1]стр.3'!BY19</f>
        <v>-615191851.12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2"/>
      <c r="CP20" s="99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100"/>
    </row>
    <row r="21" spans="1:106" ht="24" customHeight="1">
      <c r="A21" s="142" t="str">
        <f>'[1]стр.3'!A20</f>
        <v>Увеличение прочих остатков денежных средств бюджетов муниципальных районов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 t="s">
        <v>32</v>
      </c>
      <c r="AE21" s="137"/>
      <c r="AF21" s="137"/>
      <c r="AG21" s="137"/>
      <c r="AH21" s="137"/>
      <c r="AI21" s="137"/>
      <c r="AJ21" s="19" t="str">
        <f>'[1]стр.3'!AH20</f>
        <v>000 0105020105 0000 510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0">
        <f>'[1]стр.3'!BC20</f>
        <v>-618739489.09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20">
        <f>'[1]стр.3'!BY20</f>
        <v>-615191851.12</v>
      </c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2"/>
      <c r="CC21" s="20">
        <f>'[1]стр.3'!BY20</f>
        <v>-615191851.12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2"/>
      <c r="CP21" s="99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100"/>
    </row>
    <row r="22" spans="1:106" ht="24" customHeight="1">
      <c r="A22" s="142" t="str">
        <f>'[1]стр.3'!A21</f>
        <v>Уменьшение остатков средств бюджетов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 t="s">
        <v>32</v>
      </c>
      <c r="AE22" s="137"/>
      <c r="AF22" s="137"/>
      <c r="AG22" s="137"/>
      <c r="AH22" s="137"/>
      <c r="AI22" s="137"/>
      <c r="AJ22" s="19" t="str">
        <f>'[1]стр.3'!AH21</f>
        <v>000 0100000000 0000 600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>
        <f>'[1]стр.3'!BC21</f>
        <v>669903756.24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/>
      <c r="BP22" s="20">
        <f>'[1]стр.3'!BY21</f>
        <v>616333807.42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/>
      <c r="CC22" s="20">
        <f>'[1]стр.3'!BY21</f>
        <v>616333807.42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2"/>
      <c r="CP22" s="99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100"/>
    </row>
    <row r="23" spans="1:106" ht="24" customHeight="1">
      <c r="A23" s="142" t="str">
        <f>'[1]стр.3'!A22</f>
        <v>уменьшение остатков средств, всего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 t="s">
        <v>32</v>
      </c>
      <c r="AE23" s="137"/>
      <c r="AF23" s="137"/>
      <c r="AG23" s="137"/>
      <c r="AH23" s="137"/>
      <c r="AI23" s="137"/>
      <c r="AJ23" s="19" t="str">
        <f>'[1]стр.3'!AH22</f>
        <v>Х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0">
        <f>'[1]стр.3'!BC22</f>
        <v>669903756.24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  <c r="BP23" s="20">
        <f>'[1]стр.3'!BY22</f>
        <v>616333807.42</v>
      </c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/>
      <c r="CC23" s="20">
        <f>'[1]стр.3'!BY22</f>
        <v>616333807.42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2"/>
      <c r="CP23" s="99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100"/>
    </row>
    <row r="24" spans="1:106" ht="24" customHeight="1">
      <c r="A24" s="142" t="str">
        <f>'[1]стр.3'!A23</f>
        <v>Уменьшение прочих остатков средств бюджетов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 t="s">
        <v>32</v>
      </c>
      <c r="AE24" s="137"/>
      <c r="AF24" s="137"/>
      <c r="AG24" s="137"/>
      <c r="AH24" s="137"/>
      <c r="AI24" s="137"/>
      <c r="AJ24" s="19" t="str">
        <f>'[1]стр.3'!AH23</f>
        <v>000 0105020000 0000 600</v>
      </c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0">
        <f>'[1]стр.3'!BC23</f>
        <v>669903756.24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2"/>
      <c r="BP24" s="20">
        <f>'[1]стр.3'!BY23</f>
        <v>616333807.42</v>
      </c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2"/>
      <c r="CC24" s="20">
        <f>'[1]стр.3'!BY23</f>
        <v>616333807.42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2"/>
      <c r="CP24" s="99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100"/>
    </row>
    <row r="25" spans="1:106" ht="37.5" customHeight="1">
      <c r="A25" s="142" t="str">
        <f>'[1]стр.3'!A24</f>
        <v>  Уменьшение прочих остатков денежных средств бюджетов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 t="s">
        <v>32</v>
      </c>
      <c r="AE25" s="137"/>
      <c r="AF25" s="137"/>
      <c r="AG25" s="137"/>
      <c r="AH25" s="137"/>
      <c r="AI25" s="137"/>
      <c r="AJ25" s="19" t="str">
        <f>'[1]стр.3'!AH24</f>
        <v>000 0105020100 0000 610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0">
        <f>'[1]стр.3'!BC24</f>
        <v>669903756.24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2"/>
      <c r="BP25" s="20">
        <f>'[1]стр.3'!BY24</f>
        <v>616333807.42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2"/>
      <c r="CC25" s="20">
        <f>'[1]стр.3'!BY24</f>
        <v>616333807.42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2"/>
      <c r="CP25" s="99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100"/>
    </row>
    <row r="26" spans="1:106" ht="25.5" customHeight="1">
      <c r="A26" s="133" t="str">
        <f>'[1]стр.3'!A25</f>
        <v>Уменьшение прочих остатков денежных средств бюджетов муниципальных районов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5"/>
      <c r="AD26" s="136" t="s">
        <v>33</v>
      </c>
      <c r="AE26" s="137"/>
      <c r="AF26" s="137"/>
      <c r="AG26" s="137"/>
      <c r="AH26" s="137"/>
      <c r="AI26" s="137"/>
      <c r="AJ26" s="19" t="str">
        <f>'[1]стр.3'!AH25</f>
        <v>000 0105020105 0000 610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>
        <f>'[1]стр.3'!BC25</f>
        <v>669903756.24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2"/>
      <c r="BP26" s="20">
        <f>'[1]стр.3'!BY25</f>
        <v>616333807.42</v>
      </c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2"/>
      <c r="CC26" s="20">
        <f>'[1]стр.3'!BY25</f>
        <v>616333807.42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2"/>
      <c r="CP26" s="99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100"/>
    </row>
    <row r="27" spans="1:106" ht="36.75" customHeight="1">
      <c r="A27" s="134" t="s">
        <v>62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5"/>
      <c r="AD27" s="136"/>
      <c r="AE27" s="137"/>
      <c r="AF27" s="137"/>
      <c r="AG27" s="137"/>
      <c r="AH27" s="137"/>
      <c r="AI27" s="137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99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99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2"/>
      <c r="CC27" s="9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2"/>
      <c r="CP27" s="99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100"/>
    </row>
    <row r="28" spans="1:106" ht="33" customHeight="1">
      <c r="A28" s="134" t="s">
        <v>47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5"/>
      <c r="AD28" s="136" t="s">
        <v>34</v>
      </c>
      <c r="AE28" s="137"/>
      <c r="AF28" s="137"/>
      <c r="AG28" s="137"/>
      <c r="AH28" s="137"/>
      <c r="AI28" s="137"/>
      <c r="AJ28" s="137" t="s">
        <v>9</v>
      </c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8" t="s">
        <v>9</v>
      </c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99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/>
      <c r="CC28" s="99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2"/>
      <c r="CP28" s="138" t="s">
        <v>9</v>
      </c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93"/>
    </row>
    <row r="29" spans="1:106" ht="33" customHeight="1">
      <c r="A29" s="186" t="s">
        <v>48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/>
      <c r="AD29" s="136" t="s">
        <v>35</v>
      </c>
      <c r="AE29" s="137"/>
      <c r="AF29" s="137"/>
      <c r="AG29" s="137"/>
      <c r="AH29" s="137"/>
      <c r="AI29" s="137"/>
      <c r="AJ29" s="137" t="s">
        <v>9</v>
      </c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8" t="s">
        <v>9</v>
      </c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99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2"/>
      <c r="CC29" s="9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2"/>
      <c r="CP29" s="138" t="s">
        <v>9</v>
      </c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93"/>
    </row>
    <row r="30" spans="30:106" ht="33" customHeight="1" thickBot="1">
      <c r="AD30" s="188" t="s">
        <v>36</v>
      </c>
      <c r="AE30" s="189"/>
      <c r="AF30" s="189"/>
      <c r="AG30" s="189"/>
      <c r="AH30" s="189"/>
      <c r="AI30" s="189"/>
      <c r="AJ30" s="189" t="s">
        <v>9</v>
      </c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90" t="s">
        <v>9</v>
      </c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2"/>
      <c r="BP30" s="195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7"/>
      <c r="CC30" s="195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7"/>
      <c r="CP30" s="190" t="s">
        <v>9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8"/>
    </row>
    <row r="32" spans="1:73" ht="12.75">
      <c r="A32" s="2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2"/>
      <c r="AJ32" s="2"/>
      <c r="AK32" s="2"/>
      <c r="AL32" s="199" t="s">
        <v>74</v>
      </c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2"/>
      <c r="BO32" s="2"/>
      <c r="BP32" s="2"/>
      <c r="BQ32" s="2"/>
      <c r="BR32" s="2"/>
      <c r="BS32" s="2"/>
      <c r="BT32" s="2"/>
      <c r="BU32" s="2"/>
    </row>
    <row r="33" spans="15:65" s="2" customFormat="1" ht="11.25">
      <c r="O33" s="200" t="s">
        <v>38</v>
      </c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L33" s="200" t="s">
        <v>39</v>
      </c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</row>
    <row r="34" spans="19:67" s="2" customFormat="1" ht="11.2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1"/>
      <c r="BC34" s="11"/>
      <c r="BD34" s="11"/>
      <c r="BE34" s="11"/>
      <c r="BF34" s="11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97" s="2" customFormat="1" ht="11.25">
      <c r="A35" s="2" t="s">
        <v>40</v>
      </c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73" s="2" customFormat="1" ht="11.25">
      <c r="A36" s="2" t="s">
        <v>41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T36" s="199" t="s">
        <v>75</v>
      </c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</row>
    <row r="37" spans="1:73" s="1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X37" s="200" t="s">
        <v>38</v>
      </c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T37" s="200" t="s">
        <v>39</v>
      </c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</row>
    <row r="38" spans="1:73" s="1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104" s="11" customFormat="1" ht="11.25">
      <c r="A39" s="2" t="s">
        <v>42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2"/>
      <c r="AN39" s="2"/>
      <c r="AO39" s="2"/>
      <c r="AP39" s="199" t="s">
        <v>75</v>
      </c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2"/>
      <c r="BS39" s="2"/>
      <c r="BT39" s="2"/>
      <c r="BU39" s="2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</row>
    <row r="40" spans="19:69" s="11" customFormat="1" ht="11.25">
      <c r="S40" s="200" t="s">
        <v>38</v>
      </c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"/>
      <c r="AN40" s="2"/>
      <c r="AP40" s="200" t="s">
        <v>39</v>
      </c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</row>
    <row r="41" spans="1:73" s="11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1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35" s="2" customFormat="1" ht="11.25">
      <c r="A42" s="35" t="s">
        <v>43</v>
      </c>
      <c r="B42" s="35"/>
      <c r="C42" s="167" t="s">
        <v>77</v>
      </c>
      <c r="D42" s="167"/>
      <c r="E42" s="167"/>
      <c r="F42" s="167"/>
      <c r="G42" s="141" t="s">
        <v>43</v>
      </c>
      <c r="H42" s="141"/>
      <c r="I42" s="167" t="s">
        <v>76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41">
        <v>20</v>
      </c>
      <c r="AB42" s="141"/>
      <c r="AC42" s="141"/>
      <c r="AD42" s="141"/>
      <c r="AE42" s="36" t="s">
        <v>78</v>
      </c>
      <c r="AF42" s="36"/>
      <c r="AG42" s="36"/>
      <c r="AH42" s="36"/>
      <c r="AI42" s="2" t="s">
        <v>50</v>
      </c>
    </row>
    <row r="43" ht="3" customHeight="1"/>
  </sheetData>
  <sheetProtection/>
  <mergeCells count="196">
    <mergeCell ref="AP39:BQ39"/>
    <mergeCell ref="S40:AL40"/>
    <mergeCell ref="AP40:BQ40"/>
    <mergeCell ref="I42:Z42"/>
    <mergeCell ref="AA42:AD42"/>
    <mergeCell ref="AE42:AH42"/>
    <mergeCell ref="A42:B42"/>
    <mergeCell ref="X37:AQ37"/>
    <mergeCell ref="AT37:BU37"/>
    <mergeCell ref="S39:AL39"/>
    <mergeCell ref="O32:AH32"/>
    <mergeCell ref="AL32:BM32"/>
    <mergeCell ref="O33:AH33"/>
    <mergeCell ref="AL33:BM33"/>
    <mergeCell ref="X36:AQ36"/>
    <mergeCell ref="AT36:BU36"/>
    <mergeCell ref="A24:AC24"/>
    <mergeCell ref="AD24:AI24"/>
    <mergeCell ref="A25:AC25"/>
    <mergeCell ref="AD25:AI25"/>
    <mergeCell ref="AJ25:BA25"/>
    <mergeCell ref="BB25:BO25"/>
    <mergeCell ref="BP25:CB25"/>
    <mergeCell ref="CC25:CO25"/>
    <mergeCell ref="AJ24:BA24"/>
    <mergeCell ref="BB24:BO24"/>
    <mergeCell ref="BP24:CB24"/>
    <mergeCell ref="CC24:CO24"/>
    <mergeCell ref="CC22:CO22"/>
    <mergeCell ref="CP22:DB22"/>
    <mergeCell ref="CP23:DB23"/>
    <mergeCell ref="CP24:DB24"/>
    <mergeCell ref="A23:AC23"/>
    <mergeCell ref="AD23:AI23"/>
    <mergeCell ref="AJ23:BA23"/>
    <mergeCell ref="BB23:BO23"/>
    <mergeCell ref="BP23:CB23"/>
    <mergeCell ref="CC23:CO23"/>
    <mergeCell ref="A2:DB2"/>
    <mergeCell ref="C42:F42"/>
    <mergeCell ref="BB18:BO18"/>
    <mergeCell ref="BP18:CB18"/>
    <mergeCell ref="CC18:CO18"/>
    <mergeCell ref="CP18:DB18"/>
    <mergeCell ref="BP7:CB8"/>
    <mergeCell ref="CC7:CO8"/>
    <mergeCell ref="CP7:DB8"/>
    <mergeCell ref="CC9:CO10"/>
    <mergeCell ref="BB7:BO8"/>
    <mergeCell ref="BP30:CB30"/>
    <mergeCell ref="BB29:BO29"/>
    <mergeCell ref="CC30:CO30"/>
    <mergeCell ref="CP30:DB30"/>
    <mergeCell ref="BP28:CB28"/>
    <mergeCell ref="CP25:DB25"/>
    <mergeCell ref="BP21:CB21"/>
    <mergeCell ref="A22:AC22"/>
    <mergeCell ref="AD22:AI22"/>
    <mergeCell ref="CP9:DB10"/>
    <mergeCell ref="BP17:CB17"/>
    <mergeCell ref="CC17:CO17"/>
    <mergeCell ref="BP9:CB10"/>
    <mergeCell ref="CC28:CO28"/>
    <mergeCell ref="CP28:DB28"/>
    <mergeCell ref="BP29:CB29"/>
    <mergeCell ref="CC29:CO29"/>
    <mergeCell ref="CP29:DB29"/>
    <mergeCell ref="BP20:CB20"/>
    <mergeCell ref="CC20:CO20"/>
    <mergeCell ref="CP20:DB20"/>
    <mergeCell ref="BP27:CB27"/>
    <mergeCell ref="CP27:DB27"/>
    <mergeCell ref="AD30:AI30"/>
    <mergeCell ref="AJ30:BA30"/>
    <mergeCell ref="BB30:BO30"/>
    <mergeCell ref="A28:AC28"/>
    <mergeCell ref="BB20:BO20"/>
    <mergeCell ref="CC21:CO21"/>
    <mergeCell ref="CP21:DB21"/>
    <mergeCell ref="BP26:CB26"/>
    <mergeCell ref="A20:AC20"/>
    <mergeCell ref="CC26:CO26"/>
    <mergeCell ref="A21:AC21"/>
    <mergeCell ref="AD21:AI21"/>
    <mergeCell ref="AJ21:BA21"/>
    <mergeCell ref="BB21:BO21"/>
    <mergeCell ref="AD19:AI19"/>
    <mergeCell ref="AJ19:BA19"/>
    <mergeCell ref="BB19:BO19"/>
    <mergeCell ref="BP19:CB19"/>
    <mergeCell ref="CC19:CO19"/>
    <mergeCell ref="AD20:AI20"/>
    <mergeCell ref="AJ20:BA20"/>
    <mergeCell ref="AJ22:BA22"/>
    <mergeCell ref="BB22:BO22"/>
    <mergeCell ref="BP22:CB22"/>
    <mergeCell ref="CP19:DB19"/>
    <mergeCell ref="A17:AC17"/>
    <mergeCell ref="AD17:AI17"/>
    <mergeCell ref="AJ17:BA17"/>
    <mergeCell ref="BB17:BO17"/>
    <mergeCell ref="CP17:DB17"/>
    <mergeCell ref="A19:AC19"/>
    <mergeCell ref="CC16:CO16"/>
    <mergeCell ref="CP15:DB15"/>
    <mergeCell ref="CP16:DB16"/>
    <mergeCell ref="AJ15:BA15"/>
    <mergeCell ref="BB15:BO15"/>
    <mergeCell ref="BP15:CB15"/>
    <mergeCell ref="CC15:CO15"/>
    <mergeCell ref="AJ16:BA16"/>
    <mergeCell ref="BB16:BO16"/>
    <mergeCell ref="BP16:CB16"/>
    <mergeCell ref="CP13:DB13"/>
    <mergeCell ref="A14:AC14"/>
    <mergeCell ref="AD14:AI14"/>
    <mergeCell ref="AJ14:BA14"/>
    <mergeCell ref="BB14:BO14"/>
    <mergeCell ref="BP14:CB14"/>
    <mergeCell ref="CC14:CO14"/>
    <mergeCell ref="CP14:DB14"/>
    <mergeCell ref="AJ13:BA13"/>
    <mergeCell ref="BB13:BO13"/>
    <mergeCell ref="BP13:CB13"/>
    <mergeCell ref="CC13:CO13"/>
    <mergeCell ref="CP11:DB11"/>
    <mergeCell ref="A12:AC12"/>
    <mergeCell ref="AD12:AI12"/>
    <mergeCell ref="AJ12:BA12"/>
    <mergeCell ref="BB12:BO12"/>
    <mergeCell ref="BP12:CB12"/>
    <mergeCell ref="CC12:CO12"/>
    <mergeCell ref="CP12:DB12"/>
    <mergeCell ref="AJ11:BA11"/>
    <mergeCell ref="BB11:BO11"/>
    <mergeCell ref="BP11:CB11"/>
    <mergeCell ref="CC11:CO11"/>
    <mergeCell ref="AJ18:BA18"/>
    <mergeCell ref="A18:AC18"/>
    <mergeCell ref="A11:AC11"/>
    <mergeCell ref="A13:AC13"/>
    <mergeCell ref="A15:AC15"/>
    <mergeCell ref="A16:AC16"/>
    <mergeCell ref="CP5:DB5"/>
    <mergeCell ref="A7:AC7"/>
    <mergeCell ref="AD7:AI8"/>
    <mergeCell ref="AJ7:BA8"/>
    <mergeCell ref="A10:AC10"/>
    <mergeCell ref="A9:AC9"/>
    <mergeCell ref="A8:AC8"/>
    <mergeCell ref="AD9:AI10"/>
    <mergeCell ref="AJ9:BA10"/>
    <mergeCell ref="BB9:BO10"/>
    <mergeCell ref="BB6:BO6"/>
    <mergeCell ref="AJ3:BA4"/>
    <mergeCell ref="BB3:BO4"/>
    <mergeCell ref="BP6:CB6"/>
    <mergeCell ref="CC6:CO6"/>
    <mergeCell ref="CP6:DB6"/>
    <mergeCell ref="AJ5:BA5"/>
    <mergeCell ref="BB5:BO5"/>
    <mergeCell ref="BP5:CB5"/>
    <mergeCell ref="CC5:CO5"/>
    <mergeCell ref="BP3:DB3"/>
    <mergeCell ref="BP4:CB4"/>
    <mergeCell ref="CC4:CO4"/>
    <mergeCell ref="CP4:DB4"/>
    <mergeCell ref="AD18:AI18"/>
    <mergeCell ref="AD11:AI11"/>
    <mergeCell ref="AD13:AI13"/>
    <mergeCell ref="AD15:AI15"/>
    <mergeCell ref="AD6:AI6"/>
    <mergeCell ref="AJ6:BA6"/>
    <mergeCell ref="AD16:AI16"/>
    <mergeCell ref="A3:AC4"/>
    <mergeCell ref="AD3:AI4"/>
    <mergeCell ref="A5:AC5"/>
    <mergeCell ref="AD5:AI5"/>
    <mergeCell ref="A6:AC6"/>
    <mergeCell ref="AD28:AI28"/>
    <mergeCell ref="AJ28:BA28"/>
    <mergeCell ref="BB28:BO28"/>
    <mergeCell ref="BB26:BO26"/>
    <mergeCell ref="G42:H42"/>
    <mergeCell ref="AD29:AI29"/>
    <mergeCell ref="AJ29:BA29"/>
    <mergeCell ref="AD27:AI27"/>
    <mergeCell ref="A29:AC29"/>
    <mergeCell ref="AJ27:BA27"/>
    <mergeCell ref="BB27:BO27"/>
    <mergeCell ref="CP26:DB26"/>
    <mergeCell ref="A26:AC26"/>
    <mergeCell ref="AD26:AI26"/>
    <mergeCell ref="AJ26:BA26"/>
    <mergeCell ref="A27:AC27"/>
    <mergeCell ref="CC27:CO27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2021-03-29T06:46:35Z</cp:lastPrinted>
  <dcterms:created xsi:type="dcterms:W3CDTF">2007-09-21T13:26:36Z</dcterms:created>
  <dcterms:modified xsi:type="dcterms:W3CDTF">2021-03-29T06:47:13Z</dcterms:modified>
  <cp:category/>
  <cp:version/>
  <cp:contentType/>
  <cp:contentStatus/>
</cp:coreProperties>
</file>