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AA4CCAA-7DA7-49DE-81FC-BF2045BB7B0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4" sheetId="1" r:id="rId1"/>
    <sheet name="Форма 5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" i="1" l="1"/>
  <c r="P24" i="1"/>
  <c r="Q20" i="1"/>
  <c r="P20" i="1"/>
  <c r="P16" i="1" l="1"/>
  <c r="N28" i="1" l="1"/>
  <c r="N15" i="1"/>
  <c r="P17" i="1" l="1"/>
  <c r="P21" i="1" l="1"/>
  <c r="Q16" i="1" l="1"/>
  <c r="Q21" i="1" l="1"/>
  <c r="Q17" i="1"/>
  <c r="P10" i="1" l="1"/>
  <c r="Q10" i="1"/>
</calcChain>
</file>

<file path=xl/sharedStrings.xml><?xml version="1.0" encoding="utf-8"?>
<sst xmlns="http://schemas.openxmlformats.org/spreadsheetml/2006/main" count="223" uniqueCount="73">
  <si>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</si>
  <si>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</si>
  <si>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</si>
  <si>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</si>
  <si>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</si>
  <si>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</si>
  <si>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</si>
  <si>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</si>
  <si>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</si>
  <si>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</si>
  <si>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ответственный исполнитель подпрограммы:  Муниципальный отдел по развитию культуры, молодежной политике и спорту администрации МО "Катангский район"</t>
  </si>
  <si>
    <t>03</t>
  </si>
  <si>
    <r>
      <t xml:space="preserve">ответственный исполнитель: </t>
    </r>
    <r>
      <rPr>
        <sz val="14"/>
        <color theme="1"/>
        <rFont val="Times New Roman"/>
        <family val="1"/>
        <charset val="204"/>
      </rPr>
      <t>Муниципальный отдел по развитию культуры, молодежной политике и спорту администрации МО "Катангский район"</t>
    </r>
  </si>
  <si>
    <r>
      <t>Наименование подпрограммы :</t>
    </r>
    <r>
      <rPr>
        <sz val="14"/>
        <color theme="1"/>
        <rFont val="Times New Roman"/>
        <family val="1"/>
        <charset val="204"/>
      </rPr>
      <t>Организация библиотечного, справочного и информационного обслуживания населения муниципального образования "Катангский район"</t>
    </r>
  </si>
  <si>
    <r>
      <t xml:space="preserve">Наименование подпрограммы: </t>
    </r>
    <r>
      <rPr>
        <sz val="14"/>
        <color theme="1"/>
        <rFont val="Times New Roman"/>
        <family val="1"/>
        <charset val="204"/>
      </rPr>
      <t>Организация музейного обслуживания населения Катангского района</t>
    </r>
  </si>
  <si>
    <r>
      <rPr>
        <b/>
        <sz val="14"/>
        <color theme="1"/>
        <rFont val="Times New Roman"/>
        <family val="1"/>
        <charset val="204"/>
      </rPr>
      <t xml:space="preserve">Наименование подпрограммы: </t>
    </r>
    <r>
      <rPr>
        <sz val="14"/>
        <color theme="1"/>
        <rFont val="Times New Roman"/>
        <family val="1"/>
        <charset val="204"/>
      </rPr>
      <t>Организация досуга населения, развитие и поддержка народного творчества</t>
    </r>
  </si>
  <si>
    <t>Код бюджетной классификации</t>
  </si>
  <si>
    <t>ГРБС</t>
  </si>
  <si>
    <t>Рз</t>
  </si>
  <si>
    <t>Пр</t>
  </si>
  <si>
    <t>ЦС</t>
  </si>
  <si>
    <t>ВР</t>
  </si>
  <si>
    <t>Кассовые расходы, %</t>
  </si>
  <si>
    <t>План на отчетный год</t>
  </si>
  <si>
    <t>План на отчетный Период</t>
  </si>
  <si>
    <t>кассовое исполнение на конец отчетного периода</t>
  </si>
  <si>
    <t xml:space="preserve">к плану на отчетный год 
</t>
  </si>
  <si>
    <t>к плану на отчетный период</t>
  </si>
  <si>
    <t>Основное мероприятие: Проведение просветительских, культурно-массовых мероприятий</t>
  </si>
  <si>
    <t>Основное мероприятие: Организация и проведениекультурно-массовых, досуговых и просветительских мероприятий</t>
  </si>
  <si>
    <r>
      <rPr>
        <b/>
        <sz val="14"/>
        <color theme="1"/>
        <rFont val="Times New Roman"/>
        <family val="1"/>
        <charset val="204"/>
      </rPr>
      <t>Основного мероприятия:</t>
    </r>
    <r>
      <rPr>
        <sz val="14"/>
        <color theme="1"/>
        <rFont val="Times New Roman"/>
        <family val="1"/>
        <charset val="204"/>
      </rPr>
      <t xml:space="preserve"> обеспечение деятельности муниципального отдела по развитию культуры, молодежной политике и спорту </t>
    </r>
  </si>
  <si>
    <t>957</t>
  </si>
  <si>
    <t>08</t>
  </si>
  <si>
    <t>01</t>
  </si>
  <si>
    <t>Источник финансирования</t>
  </si>
  <si>
    <t xml:space="preserve">Приложение 3
к Порядку разработки, реализации и оценки эффективности муниципальных программ МО «Катангский район»
</t>
  </si>
  <si>
    <t>Оценка расходов на отчетный год согласно муниципальной программе, тыс. руб.</t>
  </si>
  <si>
    <t>Фактические расходы на отчетную дату, тыс. руб.</t>
  </si>
  <si>
    <t>Коды аналитической программной классификации</t>
  </si>
  <si>
    <t>Наименование муниципальной программы, подпрограммы</t>
  </si>
  <si>
    <t>Отношение фактических расходов к оценке расходов, %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</si>
  <si>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</si>
  <si>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</si>
  <si>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</si>
  <si>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</si>
  <si>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</si>
  <si>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трансферы из бюджета субъекта Российской Федерации, имеющие целевое назначение</t>
  </si>
  <si>
    <r>
      <t xml:space="preserve">субвенции из бюджетов поселений </t>
    </r>
    <r>
      <rPr>
        <i/>
        <sz val="9"/>
        <color theme="1"/>
        <rFont val="Times New Roman"/>
        <family val="1"/>
        <charset val="204"/>
      </rPr>
      <t>(только для муниципальных районов)</t>
    </r>
  </si>
  <si>
    <t>субсидии из бюджета субъекта Российской Федерации, планируемые к привлечению</t>
  </si>
  <si>
    <t>иные источники</t>
  </si>
  <si>
    <t>Наименование программы: "Развитие культуры в Катангском районе на 2017-2022 годы"</t>
  </si>
  <si>
    <t>Основное мероприятие: проведение просветительских, культрно-массовых мероприятий для читателей библиотек</t>
  </si>
  <si>
    <t>02</t>
  </si>
  <si>
    <t xml:space="preserve">Основное мероприятие: организация и предоставление услуг в сфере библиотечного обслуживания населения </t>
  </si>
  <si>
    <t xml:space="preserve">Основное мероприятие: Модернизация программно-аппаратных комплексов библиотек </t>
  </si>
  <si>
    <t>Основное мероприятие: Комплектование библиотечных фондов</t>
  </si>
  <si>
    <t>Основное мероприятие: Организация и предоставление услуг в сфере музейного обслуживания населения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</si>
  <si>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</si>
  <si>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Основное мероприятие: Организация выезда делегаций района (творческих коллективов, представителей общественных организаций КМНС) на областные и Всероссийские мероприятий (фестивали, конкурсы, выставки)</t>
  </si>
  <si>
    <t>Основное мероприятие: капитальный и текущий ремонт учреждений культуры</t>
  </si>
  <si>
    <r>
      <t xml:space="preserve">Наименование подпрограммы : </t>
    </r>
    <r>
      <rPr>
        <sz val="14"/>
        <color theme="1"/>
        <rFont val="Times New Roman"/>
        <family val="1"/>
        <charset val="204"/>
      </rPr>
      <t>"Обеспечение реализации программы"</t>
    </r>
  </si>
  <si>
    <t>Основного мероприятия: Реализация мероприятий в сфере культуры</t>
  </si>
  <si>
    <t xml:space="preserve">Форма 4.Отчет об использовании бюджетных ассигнований бюджета МО «Катангский район» на реализацию муниципальной программы </t>
  </si>
  <si>
    <t xml:space="preserve">Форма 5.Отчет о расходах на реализацию муниципальной программы за счет всех источников финансирования </t>
  </si>
  <si>
    <t>Наименование подпрограммы : "Обеспечение реализации муниципальной программы"</t>
  </si>
  <si>
    <t xml:space="preserve">Основного мероприятия: Создание условий для развития физической культуры и спорта </t>
  </si>
  <si>
    <t>Основное мероприятие: Субсидия местным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</si>
  <si>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Основное мероприятие: Субсидии местным бюджетам на развитие домов культуры</t>
  </si>
  <si>
    <t>Наименование программы: "Развитие культуры в муниципальном образовании "Катангский район" на 2019-2024 годы</t>
  </si>
  <si>
    <t>Наименование подпрограммы: "Организация досуга населения, развитие и поддержка народного творчества"</t>
  </si>
  <si>
    <t>Наименование подпрограммы: "Организация музейного обслуживания населения Катангского района"</t>
  </si>
  <si>
    <t xml:space="preserve">Наименование подпрограммы :"Организация библиотечного, справочного и информационного обслуживания населения" </t>
  </si>
  <si>
    <r>
      <t xml:space="preserve">Наименование программы: </t>
    </r>
    <r>
      <rPr>
        <sz val="14"/>
        <color theme="1"/>
        <rFont val="Times New Roman"/>
        <family val="1"/>
        <charset val="204"/>
      </rPr>
      <t>"Развитие культуры в Катангском районе на 2019-2024 годы"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</si>
</sst>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_ ;[Red]\-#,##0.00\ 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Times New Roman"/>
      <family val="1"/>
      <charset val="204"/>
    </font>
    <font>
      <b/>
      <u/>
      <sz val="16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595959"/>
      </left>
      <right/>
      <top style="medium">
        <color rgb="FF595959"/>
      </top>
      <bottom style="medium">
        <color rgb="FF595959"/>
      </bottom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/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 style="medium">
        <color rgb="FF595959"/>
      </top>
      <bottom/>
      <diagonal/>
    </border>
    <border>
      <left/>
      <right style="medium">
        <color rgb="FF595959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 style="thin">
        <color indexed="64"/>
      </bottom>
      <diagonal/>
    </border>
    <border>
      <left/>
      <right style="medium">
        <color rgb="FF595959"/>
      </right>
      <top style="medium">
        <color rgb="FF595959"/>
      </top>
      <bottom style="thin">
        <color indexed="64"/>
      </bottom>
      <diagonal/>
    </border>
    <border>
      <left style="thin">
        <color indexed="64"/>
      </left>
      <right style="medium">
        <color rgb="FF595959"/>
      </right>
      <top style="thin">
        <color indexed="64"/>
      </top>
      <bottom style="thin">
        <color indexed="64"/>
      </bottom>
      <diagonal/>
    </border>
    <border>
      <left/>
      <right style="medium">
        <color rgb="FF595959"/>
      </right>
      <top style="thin">
        <color indexed="64"/>
      </top>
      <bottom style="thin">
        <color indexed="64"/>
      </bottom>
      <diagonal/>
    </border>
    <border>
      <left style="medium">
        <color rgb="FF595959"/>
      </left>
      <right style="medium">
        <color rgb="FF595959"/>
      </right>
      <top style="thin">
        <color indexed="64"/>
      </top>
      <bottom style="thin">
        <color indexed="64"/>
      </bottom>
      <diagonal/>
    </border>
    <border>
      <left style="medium">
        <color rgb="FF5959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595959"/>
      </left>
      <right style="medium">
        <color rgb="FF595959"/>
      </right>
      <top/>
      <bottom style="thin">
        <color indexed="64"/>
      </bottom>
      <diagonal/>
    </border>
    <border>
      <left style="medium">
        <color rgb="FF595959"/>
      </left>
      <right/>
      <top style="medium">
        <color rgb="FF595959"/>
      </top>
      <bottom style="thin">
        <color indexed="64"/>
      </bottom>
      <diagonal/>
    </border>
    <border>
      <left/>
      <right/>
      <top style="medium">
        <color rgb="FF595959"/>
      </top>
      <bottom style="thin">
        <color indexed="64"/>
      </bottom>
      <diagonal/>
    </border>
    <border>
      <left/>
      <right/>
      <top/>
      <bottom style="medium">
        <color rgb="FF5959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2" borderId="0" xfId="0" applyFont="1" applyFill="1"/>
    <xf numFmtId="0" fontId="4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2" fontId="6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Border="1"/>
    <xf numFmtId="2" fontId="6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49" fontId="6" fillId="0" borderId="13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10" fillId="0" borderId="0" xfId="0" applyFont="1"/>
    <xf numFmtId="0" fontId="10" fillId="2" borderId="0" xfId="0" applyFont="1" applyFill="1"/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3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5" fillId="3" borderId="4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 wrapText="1" indent="1"/>
    </xf>
    <xf numFmtId="0" fontId="14" fillId="0" borderId="4" xfId="0" applyFont="1" applyBorder="1" applyAlignment="1">
      <alignment vertical="center"/>
    </xf>
    <xf numFmtId="164" fontId="14" fillId="0" borderId="4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vertical="center"/>
    </xf>
    <xf numFmtId="0" fontId="12" fillId="0" borderId="0" xfId="0" applyFont="1"/>
    <xf numFmtId="0" fontId="15" fillId="3" borderId="25" xfId="0" applyFont="1" applyFill="1" applyBorder="1" applyAlignment="1">
      <alignment vertical="center" wrapText="1"/>
    </xf>
    <xf numFmtId="0" fontId="17" fillId="0" borderId="0" xfId="0" applyFont="1"/>
    <xf numFmtId="0" fontId="14" fillId="2" borderId="4" xfId="0" applyFont="1" applyFill="1" applyBorder="1" applyAlignment="1">
      <alignment horizontal="center" vertical="center"/>
    </xf>
    <xf numFmtId="0" fontId="0" fillId="2" borderId="0" xfId="0" applyFill="1"/>
    <xf numFmtId="49" fontId="8" fillId="0" borderId="0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164" fontId="11" fillId="0" borderId="4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165" fontId="18" fillId="2" borderId="26" xfId="0" applyNumberFormat="1" applyFont="1" applyFill="1" applyBorder="1" applyAlignment="1"/>
    <xf numFmtId="2" fontId="11" fillId="0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18" fillId="2" borderId="4" xfId="0" applyNumberFormat="1" applyFont="1" applyFill="1" applyBorder="1" applyAlignment="1">
      <alignment horizontal="center" vertical="center"/>
    </xf>
    <xf numFmtId="164" fontId="19" fillId="0" borderId="4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 wrapText="1" indent="1"/>
    </xf>
    <xf numFmtId="2" fontId="18" fillId="2" borderId="10" xfId="0" applyNumberFormat="1" applyFont="1" applyFill="1" applyBorder="1" applyAlignment="1">
      <alignment horizontal="center" vertical="center"/>
    </xf>
    <xf numFmtId="2" fontId="11" fillId="0" borderId="26" xfId="0" applyNumberFormat="1" applyFont="1" applyBorder="1" applyAlignment="1">
      <alignment vertical="center"/>
    </xf>
    <xf numFmtId="2" fontId="18" fillId="2" borderId="26" xfId="0" applyNumberFormat="1" applyFont="1" applyFill="1" applyBorder="1" applyAlignment="1">
      <alignment horizontal="center" vertical="center"/>
    </xf>
    <xf numFmtId="2" fontId="18" fillId="2" borderId="25" xfId="0" applyNumberFormat="1" applyFont="1" applyFill="1" applyBorder="1" applyAlignment="1">
      <alignment horizontal="center" vertical="center"/>
    </xf>
    <xf numFmtId="2" fontId="19" fillId="0" borderId="4" xfId="0" applyNumberFormat="1" applyFont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9"/>
  <sheetViews>
    <sheetView topLeftCell="A28" zoomScale="51" zoomScaleNormal="51" workbookViewId="0">
      <selection activeCell="N29" sqref="N29:O29"/>
    </sheetView>
  </sheetViews>
  <sheetFormatPr defaultRowHeight="116.25" customHeight="1" x14ac:dyDescent="0.35"/>
  <cols>
    <col min="1" max="1" width="6.42578125" style="15" customWidth="1"/>
    <col min="2" max="2" width="6.7109375" style="15" customWidth="1"/>
    <col min="3" max="3" width="6.5703125" style="15" customWidth="1"/>
    <col min="4" max="4" width="5" style="15" customWidth="1"/>
    <col min="5" max="5" width="4.28515625" style="15" customWidth="1"/>
    <col min="6" max="6" width="43.28515625" style="1" customWidth="1"/>
    <col min="7" max="7" width="44.7109375" style="1" customWidth="1"/>
    <col min="8" max="8" width="21" style="16" customWidth="1"/>
    <col min="9" max="12" width="21" style="15" customWidth="1"/>
    <col min="13" max="13" width="21" style="16" customWidth="1"/>
    <col min="14" max="17" width="21" style="15" customWidth="1"/>
    <col min="18" max="18" width="25.85546875" style="15" customWidth="1"/>
    <col min="19" max="16384" width="9.140625" style="15"/>
  </cols>
  <sheetData>
    <row r="1" spans="1:27" ht="24" customHeight="1" x14ac:dyDescent="0.35"/>
    <row r="2" spans="1:27" ht="24" customHeight="1" x14ac:dyDescent="0.35">
      <c r="A2" s="14"/>
      <c r="J2" s="17"/>
      <c r="O2" s="162" t="s">
        <v>35</v>
      </c>
      <c r="P2" s="163"/>
      <c r="Q2" s="163"/>
      <c r="R2" s="163"/>
    </row>
    <row r="3" spans="1:27" ht="24" customHeight="1" x14ac:dyDescent="0.35">
      <c r="A3" s="14"/>
      <c r="J3" s="17"/>
      <c r="O3" s="163"/>
      <c r="P3" s="163"/>
      <c r="Q3" s="163"/>
      <c r="R3" s="163"/>
    </row>
    <row r="4" spans="1:27" ht="24" customHeight="1" x14ac:dyDescent="0.35">
      <c r="A4" s="14"/>
      <c r="J4" s="17"/>
      <c r="O4" s="163"/>
      <c r="P4" s="163"/>
      <c r="Q4" s="163"/>
      <c r="R4" s="163"/>
    </row>
    <row r="5" spans="1:27" s="65" customFormat="1" ht="24" customHeight="1" thickBot="1" x14ac:dyDescent="0.4">
      <c r="A5" s="64" t="s">
        <v>62</v>
      </c>
      <c r="B5" s="64"/>
      <c r="C5" s="64"/>
      <c r="D5" s="64"/>
      <c r="E5" s="64"/>
      <c r="F5" s="64"/>
      <c r="G5" s="64"/>
      <c r="H5" s="64"/>
      <c r="I5" s="64"/>
      <c r="M5" s="66"/>
    </row>
    <row r="6" spans="1:27" ht="116.25" customHeight="1" thickBot="1" x14ac:dyDescent="0.4">
      <c r="A6" s="152" t="s">
        <v>0</v>
      </c>
      <c r="B6" s="153"/>
      <c r="C6" s="153"/>
      <c r="D6" s="153"/>
      <c r="E6" s="154"/>
      <c r="F6" s="130" t="s">
        <v>1</v>
      </c>
      <c r="G6" s="130" t="s">
        <v>2</v>
      </c>
      <c r="H6" s="159" t="s">
        <v>16</v>
      </c>
      <c r="I6" s="160"/>
      <c r="J6" s="160"/>
      <c r="K6" s="160"/>
      <c r="L6" s="161"/>
      <c r="M6" s="152" t="s">
        <v>3</v>
      </c>
      <c r="N6" s="153"/>
      <c r="O6" s="153"/>
      <c r="P6" s="168" t="s">
        <v>22</v>
      </c>
      <c r="Q6" s="169"/>
    </row>
    <row r="7" spans="1:27" ht="116.25" customHeight="1" thickBot="1" x14ac:dyDescent="0.4">
      <c r="A7" s="18" t="s">
        <v>4</v>
      </c>
      <c r="B7" s="19" t="s">
        <v>5</v>
      </c>
      <c r="C7" s="19" t="s">
        <v>6</v>
      </c>
      <c r="D7" s="19" t="s">
        <v>7</v>
      </c>
      <c r="E7" s="19" t="s">
        <v>8</v>
      </c>
      <c r="F7" s="131"/>
      <c r="G7" s="131"/>
      <c r="H7" s="20" t="s">
        <v>17</v>
      </c>
      <c r="I7" s="19" t="s">
        <v>18</v>
      </c>
      <c r="J7" s="19" t="s">
        <v>19</v>
      </c>
      <c r="K7" s="19" t="s">
        <v>20</v>
      </c>
      <c r="L7" s="19" t="s">
        <v>21</v>
      </c>
      <c r="M7" s="20" t="s">
        <v>23</v>
      </c>
      <c r="N7" s="19" t="s">
        <v>24</v>
      </c>
      <c r="O7" s="19" t="s">
        <v>25</v>
      </c>
      <c r="P7" s="19" t="s">
        <v>26</v>
      </c>
      <c r="Q7" s="19" t="s">
        <v>27</v>
      </c>
    </row>
    <row r="8" spans="1:27" s="16" customFormat="1" ht="116.25" customHeight="1" thickBot="1" x14ac:dyDescent="0.4">
      <c r="A8" s="122" t="s">
        <v>52</v>
      </c>
      <c r="B8" s="124">
        <v>0</v>
      </c>
      <c r="C8" s="126"/>
      <c r="D8" s="126"/>
      <c r="E8" s="128"/>
      <c r="F8" s="133" t="s">
        <v>72</v>
      </c>
      <c r="G8" s="2" t="s">
        <v>9</v>
      </c>
      <c r="H8" s="46" t="s">
        <v>31</v>
      </c>
      <c r="I8" s="46" t="s">
        <v>32</v>
      </c>
      <c r="J8" s="46" t="s">
        <v>33</v>
      </c>
      <c r="K8" s="21"/>
      <c r="L8" s="21"/>
      <c r="M8" s="21">
        <v>49414.55</v>
      </c>
      <c r="N8" s="21">
        <v>49414.55</v>
      </c>
      <c r="O8" s="21">
        <v>23278.09</v>
      </c>
      <c r="P8" s="21">
        <v>47.11</v>
      </c>
      <c r="Q8" s="21">
        <v>47.11</v>
      </c>
    </row>
    <row r="9" spans="1:27" ht="116.25" customHeight="1" thickBot="1" x14ac:dyDescent="0.4">
      <c r="A9" s="132"/>
      <c r="B9" s="137"/>
      <c r="C9" s="136"/>
      <c r="D9" s="136"/>
      <c r="E9" s="135"/>
      <c r="F9" s="134"/>
      <c r="G9" s="3" t="s">
        <v>12</v>
      </c>
      <c r="H9" s="46"/>
      <c r="I9" s="46"/>
      <c r="J9" s="46"/>
      <c r="K9" s="22"/>
      <c r="L9" s="22"/>
      <c r="M9" s="98"/>
      <c r="N9" s="21"/>
      <c r="O9" s="98"/>
      <c r="P9" s="98"/>
      <c r="Q9" s="98"/>
      <c r="R9" s="23"/>
    </row>
    <row r="10" spans="1:27" ht="116.25" customHeight="1" thickBot="1" x14ac:dyDescent="0.4">
      <c r="A10" s="122" t="s">
        <v>52</v>
      </c>
      <c r="B10" s="124">
        <v>1</v>
      </c>
      <c r="C10" s="126"/>
      <c r="D10" s="126"/>
      <c r="E10" s="128"/>
      <c r="F10" s="150" t="s">
        <v>13</v>
      </c>
      <c r="G10" s="4" t="s">
        <v>9</v>
      </c>
      <c r="H10" s="46" t="s">
        <v>31</v>
      </c>
      <c r="I10" s="46" t="s">
        <v>32</v>
      </c>
      <c r="J10" s="46" t="s">
        <v>33</v>
      </c>
      <c r="K10" s="24"/>
      <c r="L10" s="24"/>
      <c r="M10" s="21">
        <v>18788.36</v>
      </c>
      <c r="N10" s="21">
        <v>18788.36</v>
      </c>
      <c r="O10" s="21">
        <v>8870.2099999999991</v>
      </c>
      <c r="P10" s="21">
        <f>O10/M10*100</f>
        <v>47.211198848648841</v>
      </c>
      <c r="Q10" s="21">
        <f>O10/N10*100</f>
        <v>47.211198848648841</v>
      </c>
      <c r="R10" s="25"/>
      <c r="AA10" s="79"/>
    </row>
    <row r="11" spans="1:27" ht="116.25" customHeight="1" thickBot="1" x14ac:dyDescent="0.4">
      <c r="A11" s="123"/>
      <c r="B11" s="125"/>
      <c r="C11" s="127"/>
      <c r="D11" s="127"/>
      <c r="E11" s="129"/>
      <c r="F11" s="151"/>
      <c r="G11" s="5" t="s">
        <v>10</v>
      </c>
      <c r="H11" s="46"/>
      <c r="I11" s="46"/>
      <c r="J11" s="46"/>
      <c r="K11" s="27"/>
      <c r="L11" s="27"/>
      <c r="M11" s="26"/>
      <c r="N11" s="21"/>
      <c r="O11" s="26"/>
      <c r="P11" s="26"/>
      <c r="Q11" s="26"/>
      <c r="R11" s="28"/>
    </row>
    <row r="12" spans="1:27" ht="116.25" customHeight="1" thickBot="1" x14ac:dyDescent="0.4">
      <c r="A12" s="29" t="s">
        <v>52</v>
      </c>
      <c r="B12" s="22">
        <v>1</v>
      </c>
      <c r="C12" s="22">
        <v>1</v>
      </c>
      <c r="D12" s="22">
        <v>0</v>
      </c>
      <c r="E12" s="30"/>
      <c r="F12" s="5" t="s">
        <v>51</v>
      </c>
      <c r="G12" s="5" t="s">
        <v>10</v>
      </c>
      <c r="H12" s="46" t="s">
        <v>31</v>
      </c>
      <c r="I12" s="46" t="s">
        <v>32</v>
      </c>
      <c r="J12" s="46" t="s">
        <v>33</v>
      </c>
      <c r="K12" s="27"/>
      <c r="L12" s="27"/>
      <c r="M12" s="38">
        <v>0</v>
      </c>
      <c r="N12" s="21">
        <v>0</v>
      </c>
      <c r="O12" s="38">
        <v>0</v>
      </c>
      <c r="P12" s="38">
        <v>0</v>
      </c>
      <c r="Q12" s="38">
        <v>0</v>
      </c>
      <c r="R12" s="31"/>
    </row>
    <row r="13" spans="1:27" ht="116.25" customHeight="1" thickBot="1" x14ac:dyDescent="0.4">
      <c r="A13" s="29" t="s">
        <v>52</v>
      </c>
      <c r="B13" s="22">
        <v>1</v>
      </c>
      <c r="C13" s="22">
        <v>2</v>
      </c>
      <c r="D13" s="22">
        <v>0</v>
      </c>
      <c r="E13" s="30"/>
      <c r="F13" s="5" t="s">
        <v>53</v>
      </c>
      <c r="G13" s="5" t="s">
        <v>10</v>
      </c>
      <c r="H13" s="46" t="s">
        <v>31</v>
      </c>
      <c r="I13" s="46" t="s">
        <v>32</v>
      </c>
      <c r="J13" s="46" t="s">
        <v>33</v>
      </c>
      <c r="K13" s="27"/>
      <c r="L13" s="27"/>
      <c r="M13" s="38">
        <v>18753.8</v>
      </c>
      <c r="N13" s="38">
        <v>18753.8</v>
      </c>
      <c r="O13" s="38">
        <v>8835.65</v>
      </c>
      <c r="P13" s="38">
        <v>47.11</v>
      </c>
      <c r="Q13" s="38">
        <v>47.11</v>
      </c>
      <c r="R13" s="32"/>
    </row>
    <row r="14" spans="1:27" ht="116.25" customHeight="1" x14ac:dyDescent="0.35">
      <c r="A14" s="140" t="s">
        <v>52</v>
      </c>
      <c r="B14" s="128">
        <v>1</v>
      </c>
      <c r="C14" s="128">
        <v>3</v>
      </c>
      <c r="D14" s="128">
        <v>0</v>
      </c>
      <c r="E14" s="128"/>
      <c r="F14" s="146" t="s">
        <v>54</v>
      </c>
      <c r="G14" s="146" t="s">
        <v>10</v>
      </c>
      <c r="H14" s="155" t="s">
        <v>31</v>
      </c>
      <c r="I14" s="155" t="s">
        <v>32</v>
      </c>
      <c r="J14" s="155" t="s">
        <v>33</v>
      </c>
      <c r="K14" s="157"/>
      <c r="L14" s="157"/>
      <c r="M14" s="166">
        <v>0</v>
      </c>
      <c r="N14" s="164">
        <v>0</v>
      </c>
      <c r="O14" s="166">
        <v>0</v>
      </c>
      <c r="P14" s="164">
        <v>0</v>
      </c>
      <c r="Q14" s="164">
        <v>0</v>
      </c>
      <c r="R14" s="33"/>
    </row>
    <row r="15" spans="1:27" ht="48.75" customHeight="1" thickBot="1" x14ac:dyDescent="0.4">
      <c r="A15" s="141"/>
      <c r="B15" s="143"/>
      <c r="C15" s="143"/>
      <c r="D15" s="143"/>
      <c r="E15" s="143"/>
      <c r="F15" s="147"/>
      <c r="G15" s="148"/>
      <c r="H15" s="156"/>
      <c r="I15" s="156"/>
      <c r="J15" s="156"/>
      <c r="K15" s="158"/>
      <c r="L15" s="158"/>
      <c r="M15" s="167"/>
      <c r="N15" s="165">
        <f t="shared" ref="N15" si="0">M15</f>
        <v>0</v>
      </c>
      <c r="O15" s="167"/>
      <c r="P15" s="165"/>
      <c r="Q15" s="165"/>
      <c r="R15" s="25"/>
    </row>
    <row r="16" spans="1:27" ht="116.25" customHeight="1" thickBot="1" x14ac:dyDescent="0.4">
      <c r="A16" s="29" t="s">
        <v>52</v>
      </c>
      <c r="B16" s="34">
        <v>1</v>
      </c>
      <c r="C16" s="35">
        <v>4</v>
      </c>
      <c r="D16" s="35">
        <v>0</v>
      </c>
      <c r="E16" s="36"/>
      <c r="F16" s="6" t="s">
        <v>55</v>
      </c>
      <c r="G16" s="5" t="s">
        <v>10</v>
      </c>
      <c r="H16" s="46" t="s">
        <v>31</v>
      </c>
      <c r="I16" s="46" t="s">
        <v>32</v>
      </c>
      <c r="J16" s="46" t="s">
        <v>33</v>
      </c>
      <c r="K16" s="27"/>
      <c r="L16" s="27"/>
      <c r="M16" s="26">
        <v>34557</v>
      </c>
      <c r="N16" s="38">
        <v>34557</v>
      </c>
      <c r="O16" s="26">
        <v>34557</v>
      </c>
      <c r="P16" s="38">
        <f>O16/N16*100</f>
        <v>100</v>
      </c>
      <c r="Q16" s="38">
        <f>O16/N16*100</f>
        <v>100</v>
      </c>
      <c r="R16" s="37"/>
    </row>
    <row r="17" spans="1:23" ht="116.25" customHeight="1" thickBot="1" x14ac:dyDescent="0.4">
      <c r="A17" s="138" t="s">
        <v>52</v>
      </c>
      <c r="B17" s="128">
        <v>2</v>
      </c>
      <c r="C17" s="144"/>
      <c r="D17" s="144"/>
      <c r="E17" s="128"/>
      <c r="F17" s="133" t="s">
        <v>14</v>
      </c>
      <c r="G17" s="4" t="s">
        <v>9</v>
      </c>
      <c r="H17" s="46" t="s">
        <v>31</v>
      </c>
      <c r="I17" s="46" t="s">
        <v>32</v>
      </c>
      <c r="J17" s="46" t="s">
        <v>33</v>
      </c>
      <c r="K17" s="21"/>
      <c r="L17" s="21"/>
      <c r="M17" s="21">
        <v>3068.04</v>
      </c>
      <c r="N17" s="21">
        <v>3068.04</v>
      </c>
      <c r="O17" s="21">
        <v>1754.48</v>
      </c>
      <c r="P17" s="21">
        <f>O17/M17*100</f>
        <v>57.185695101758782</v>
      </c>
      <c r="Q17" s="21">
        <f>O17/N17*100</f>
        <v>57.185695101758782</v>
      </c>
      <c r="R17" s="82"/>
    </row>
    <row r="18" spans="1:23" ht="116.25" customHeight="1" thickBot="1" x14ac:dyDescent="0.4">
      <c r="A18" s="139"/>
      <c r="B18" s="143"/>
      <c r="C18" s="145"/>
      <c r="D18" s="145"/>
      <c r="E18" s="149"/>
      <c r="F18" s="142"/>
      <c r="G18" s="5" t="s">
        <v>10</v>
      </c>
      <c r="H18" s="46"/>
      <c r="I18" s="46"/>
      <c r="J18" s="46"/>
      <c r="K18" s="42"/>
      <c r="L18" s="42"/>
      <c r="M18" s="38"/>
      <c r="N18" s="38"/>
      <c r="O18" s="46"/>
      <c r="P18" s="46"/>
      <c r="Q18" s="21"/>
      <c r="R18" s="41"/>
    </row>
    <row r="19" spans="1:23" ht="116.25" customHeight="1" thickBot="1" x14ac:dyDescent="0.4">
      <c r="A19" s="83" t="s">
        <v>52</v>
      </c>
      <c r="B19" s="62">
        <v>2</v>
      </c>
      <c r="C19" s="84">
        <v>1</v>
      </c>
      <c r="D19" s="84">
        <v>0</v>
      </c>
      <c r="E19" s="85"/>
      <c r="F19" s="8" t="s">
        <v>28</v>
      </c>
      <c r="G19" s="5" t="s">
        <v>10</v>
      </c>
      <c r="H19" s="46" t="s">
        <v>31</v>
      </c>
      <c r="I19" s="46" t="s">
        <v>32</v>
      </c>
      <c r="J19" s="46" t="s">
        <v>33</v>
      </c>
      <c r="K19" s="42"/>
      <c r="L19" s="42"/>
      <c r="M19" s="38">
        <v>0</v>
      </c>
      <c r="N19" s="38">
        <v>0</v>
      </c>
      <c r="O19" s="38">
        <v>0</v>
      </c>
      <c r="P19" s="21">
        <v>0</v>
      </c>
      <c r="Q19" s="21">
        <v>0</v>
      </c>
      <c r="R19" s="41"/>
    </row>
    <row r="20" spans="1:23" ht="116.25" customHeight="1" thickBot="1" x14ac:dyDescent="0.4">
      <c r="A20" s="43" t="s">
        <v>52</v>
      </c>
      <c r="B20" s="44">
        <v>2</v>
      </c>
      <c r="C20" s="44">
        <v>2</v>
      </c>
      <c r="D20" s="44">
        <v>0</v>
      </c>
      <c r="E20" s="86"/>
      <c r="F20" s="87" t="s">
        <v>56</v>
      </c>
      <c r="G20" s="5" t="s">
        <v>10</v>
      </c>
      <c r="H20" s="46" t="s">
        <v>31</v>
      </c>
      <c r="I20" s="46" t="s">
        <v>32</v>
      </c>
      <c r="J20" s="46" t="s">
        <v>33</v>
      </c>
      <c r="K20" s="40"/>
      <c r="L20" s="40"/>
      <c r="M20" s="38">
        <v>3068.04</v>
      </c>
      <c r="N20" s="38">
        <v>3068.04</v>
      </c>
      <c r="O20" s="38">
        <v>1754.48</v>
      </c>
      <c r="P20" s="38">
        <f>O20/M20*100</f>
        <v>57.185695101758782</v>
      </c>
      <c r="Q20" s="38">
        <f>O20/N20*100</f>
        <v>57.185695101758782</v>
      </c>
      <c r="R20" s="45"/>
    </row>
    <row r="21" spans="1:23" s="16" customFormat="1" ht="116.25" customHeight="1" thickBot="1" x14ac:dyDescent="0.4">
      <c r="A21" s="110" t="s">
        <v>52</v>
      </c>
      <c r="B21" s="121">
        <v>3</v>
      </c>
      <c r="C21" s="121"/>
      <c r="D21" s="121"/>
      <c r="E21" s="120"/>
      <c r="F21" s="119" t="s">
        <v>15</v>
      </c>
      <c r="G21" s="2" t="s">
        <v>9</v>
      </c>
      <c r="H21" s="46" t="s">
        <v>31</v>
      </c>
      <c r="I21" s="46" t="s">
        <v>32</v>
      </c>
      <c r="J21" s="46" t="s">
        <v>33</v>
      </c>
      <c r="K21" s="21"/>
      <c r="L21" s="21"/>
      <c r="M21" s="21">
        <v>23972.2</v>
      </c>
      <c r="N21" s="21">
        <v>23972.2</v>
      </c>
      <c r="O21" s="21">
        <v>11458.19</v>
      </c>
      <c r="P21" s="21">
        <f>O21/M21*100</f>
        <v>47.797824146302801</v>
      </c>
      <c r="Q21" s="21">
        <f>O21/N21*100</f>
        <v>47.797824146302801</v>
      </c>
      <c r="R21" s="47"/>
    </row>
    <row r="22" spans="1:23" s="16" customFormat="1" ht="116.25" customHeight="1" thickBot="1" x14ac:dyDescent="0.4">
      <c r="A22" s="110"/>
      <c r="B22" s="121"/>
      <c r="C22" s="121"/>
      <c r="D22" s="121"/>
      <c r="E22" s="120"/>
      <c r="F22" s="119"/>
      <c r="G22" s="9" t="s">
        <v>10</v>
      </c>
      <c r="H22" s="46"/>
      <c r="I22" s="46"/>
      <c r="J22" s="46"/>
      <c r="K22" s="46"/>
      <c r="L22" s="46"/>
      <c r="M22" s="46"/>
      <c r="N22" s="99"/>
      <c r="O22" s="46"/>
      <c r="P22" s="46"/>
      <c r="Q22" s="46"/>
      <c r="R22" s="47"/>
    </row>
    <row r="23" spans="1:23" ht="116.25" customHeight="1" thickBot="1" x14ac:dyDescent="0.4">
      <c r="A23" s="52" t="s">
        <v>52</v>
      </c>
      <c r="B23" s="53">
        <v>3</v>
      </c>
      <c r="C23" s="54">
        <v>1</v>
      </c>
      <c r="D23" s="54">
        <v>0</v>
      </c>
      <c r="E23" s="55"/>
      <c r="F23" s="11" t="s">
        <v>29</v>
      </c>
      <c r="G23" s="5" t="s">
        <v>10</v>
      </c>
      <c r="H23" s="46" t="s">
        <v>31</v>
      </c>
      <c r="I23" s="46" t="s">
        <v>32</v>
      </c>
      <c r="J23" s="46" t="s">
        <v>33</v>
      </c>
      <c r="K23" s="40"/>
      <c r="L23" s="40"/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41"/>
    </row>
    <row r="24" spans="1:23" ht="138" customHeight="1" thickBot="1" x14ac:dyDescent="0.4">
      <c r="A24" s="48" t="s">
        <v>52</v>
      </c>
      <c r="B24" s="49">
        <v>3</v>
      </c>
      <c r="C24" s="50">
        <v>2</v>
      </c>
      <c r="D24" s="50">
        <v>0</v>
      </c>
      <c r="E24" s="51"/>
      <c r="F24" s="10" t="s">
        <v>57</v>
      </c>
      <c r="G24" s="5" t="s">
        <v>10</v>
      </c>
      <c r="H24" s="46" t="s">
        <v>31</v>
      </c>
      <c r="I24" s="46" t="s">
        <v>32</v>
      </c>
      <c r="J24" s="46" t="s">
        <v>33</v>
      </c>
      <c r="K24" s="40"/>
      <c r="L24" s="40"/>
      <c r="M24" s="38">
        <v>23972.2</v>
      </c>
      <c r="N24" s="38">
        <v>23972.2</v>
      </c>
      <c r="O24" s="38">
        <v>11458.19</v>
      </c>
      <c r="P24" s="38">
        <f>O24/M24*100</f>
        <v>47.797824146302801</v>
      </c>
      <c r="Q24" s="38">
        <f>O24/N24*100</f>
        <v>47.797824146302801</v>
      </c>
      <c r="R24" s="41"/>
    </row>
    <row r="25" spans="1:23" ht="122.25" customHeight="1" thickBot="1" x14ac:dyDescent="0.4">
      <c r="A25" s="52" t="s">
        <v>52</v>
      </c>
      <c r="B25" s="53">
        <v>3</v>
      </c>
      <c r="C25" s="54">
        <v>3</v>
      </c>
      <c r="D25" s="54">
        <v>0</v>
      </c>
      <c r="E25" s="55"/>
      <c r="F25" s="11" t="s">
        <v>58</v>
      </c>
      <c r="G25" s="5" t="s">
        <v>10</v>
      </c>
      <c r="H25" s="46" t="s">
        <v>31</v>
      </c>
      <c r="I25" s="46" t="s">
        <v>32</v>
      </c>
      <c r="J25" s="46" t="s">
        <v>33</v>
      </c>
      <c r="K25" s="40"/>
      <c r="L25" s="40"/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41"/>
    </row>
    <row r="26" spans="1:23" ht="116.25" customHeight="1" thickBot="1" x14ac:dyDescent="0.4">
      <c r="A26" s="29" t="s">
        <v>52</v>
      </c>
      <c r="B26" s="35">
        <v>3</v>
      </c>
      <c r="C26" s="35">
        <v>4</v>
      </c>
      <c r="D26" s="35">
        <v>0</v>
      </c>
      <c r="E26" s="36"/>
      <c r="F26" s="7" t="s">
        <v>59</v>
      </c>
      <c r="G26" s="5" t="s">
        <v>10</v>
      </c>
      <c r="H26" s="46" t="s">
        <v>31</v>
      </c>
      <c r="I26" s="46" t="s">
        <v>32</v>
      </c>
      <c r="J26" s="46" t="s">
        <v>33</v>
      </c>
      <c r="K26" s="40"/>
      <c r="L26" s="40"/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41"/>
    </row>
    <row r="27" spans="1:23" ht="145.5" customHeight="1" thickBot="1" x14ac:dyDescent="0.4">
      <c r="A27" s="45"/>
      <c r="B27" s="35">
        <v>3</v>
      </c>
      <c r="C27" s="49">
        <v>5</v>
      </c>
      <c r="D27" s="49">
        <v>0</v>
      </c>
      <c r="E27" s="58"/>
      <c r="F27" s="12" t="s">
        <v>66</v>
      </c>
      <c r="G27" s="5" t="s">
        <v>10</v>
      </c>
      <c r="H27" s="46" t="s">
        <v>31</v>
      </c>
      <c r="I27" s="46" t="s">
        <v>32</v>
      </c>
      <c r="J27" s="46" t="s">
        <v>33</v>
      </c>
      <c r="K27" s="40"/>
      <c r="L27" s="40"/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41"/>
    </row>
    <row r="28" spans="1:23" ht="170.25" customHeight="1" thickBot="1" x14ac:dyDescent="0.4">
      <c r="A28" s="45" t="s">
        <v>52</v>
      </c>
      <c r="B28" s="34">
        <v>3</v>
      </c>
      <c r="C28" s="49">
        <v>6</v>
      </c>
      <c r="D28" s="49">
        <v>0</v>
      </c>
      <c r="E28" s="58"/>
      <c r="F28" s="7" t="s">
        <v>67</v>
      </c>
      <c r="G28" s="5" t="s">
        <v>10</v>
      </c>
      <c r="H28" s="46" t="s">
        <v>31</v>
      </c>
      <c r="I28" s="46" t="s">
        <v>32</v>
      </c>
      <c r="J28" s="46" t="s">
        <v>33</v>
      </c>
      <c r="K28" s="39"/>
      <c r="L28" s="39"/>
      <c r="M28" s="38">
        <v>0</v>
      </c>
      <c r="N28" s="38">
        <f t="shared" ref="N28" si="1">M28</f>
        <v>0</v>
      </c>
      <c r="O28" s="38">
        <v>0</v>
      </c>
      <c r="P28" s="38">
        <v>0</v>
      </c>
      <c r="Q28" s="38">
        <v>0</v>
      </c>
      <c r="R28" s="41"/>
    </row>
    <row r="29" spans="1:23" s="16" customFormat="1" ht="116.25" customHeight="1" thickBot="1" x14ac:dyDescent="0.4">
      <c r="A29" s="117" t="s">
        <v>52</v>
      </c>
      <c r="B29" s="113">
        <v>4</v>
      </c>
      <c r="C29" s="115"/>
      <c r="D29" s="115"/>
      <c r="E29" s="115"/>
      <c r="F29" s="111" t="s">
        <v>60</v>
      </c>
      <c r="G29" s="2" t="s">
        <v>9</v>
      </c>
      <c r="H29" s="46" t="s">
        <v>31</v>
      </c>
      <c r="I29" s="46" t="s">
        <v>32</v>
      </c>
      <c r="J29" s="46" t="s">
        <v>33</v>
      </c>
      <c r="K29" s="21"/>
      <c r="L29" s="21"/>
      <c r="M29" s="21">
        <v>3585.95</v>
      </c>
      <c r="N29" s="21">
        <v>3585.95</v>
      </c>
      <c r="O29" s="21">
        <v>1195.21</v>
      </c>
      <c r="P29" s="21">
        <v>33.33</v>
      </c>
      <c r="Q29" s="21">
        <v>33.33</v>
      </c>
      <c r="R29" s="47"/>
    </row>
    <row r="30" spans="1:23" s="60" customFormat="1" ht="116.25" customHeight="1" thickBot="1" x14ac:dyDescent="0.4">
      <c r="A30" s="118"/>
      <c r="B30" s="114"/>
      <c r="C30" s="116"/>
      <c r="D30" s="116"/>
      <c r="E30" s="116"/>
      <c r="F30" s="112"/>
      <c r="G30" s="9" t="s">
        <v>10</v>
      </c>
      <c r="H30" s="46"/>
      <c r="I30" s="46"/>
      <c r="J30" s="46"/>
      <c r="K30" s="26"/>
      <c r="L30" s="26"/>
      <c r="M30" s="26"/>
      <c r="N30" s="38"/>
      <c r="O30" s="26"/>
      <c r="P30" s="26"/>
      <c r="Q30" s="26"/>
      <c r="R30" s="59"/>
      <c r="S30" s="16"/>
      <c r="T30" s="16"/>
      <c r="U30" s="16"/>
      <c r="V30" s="16"/>
      <c r="W30" s="16"/>
    </row>
    <row r="31" spans="1:23" s="17" customFormat="1" ht="116.25" customHeight="1" thickBot="1" x14ac:dyDescent="0.4">
      <c r="A31" s="61" t="s">
        <v>52</v>
      </c>
      <c r="B31" s="62">
        <v>4</v>
      </c>
      <c r="C31" s="62">
        <v>1</v>
      </c>
      <c r="D31" s="62">
        <v>0</v>
      </c>
      <c r="E31" s="36"/>
      <c r="F31" s="13" t="s">
        <v>30</v>
      </c>
      <c r="G31" s="5" t="s">
        <v>10</v>
      </c>
      <c r="H31" s="46" t="s">
        <v>31</v>
      </c>
      <c r="I31" s="46" t="s">
        <v>32</v>
      </c>
      <c r="J31" s="46" t="s">
        <v>33</v>
      </c>
      <c r="K31" s="27"/>
      <c r="L31" s="27"/>
      <c r="M31" s="26">
        <v>3090.4</v>
      </c>
      <c r="N31" s="38">
        <v>3090.4</v>
      </c>
      <c r="O31" s="26">
        <v>1195.21</v>
      </c>
      <c r="P31" s="38">
        <v>38.700000000000003</v>
      </c>
      <c r="Q31" s="38">
        <v>38.700000000000003</v>
      </c>
      <c r="R31" s="41"/>
      <c r="S31" s="15"/>
      <c r="T31" s="15"/>
      <c r="U31" s="15"/>
      <c r="V31" s="15"/>
      <c r="W31" s="15"/>
    </row>
    <row r="32" spans="1:23" s="17" customFormat="1" ht="116.25" customHeight="1" x14ac:dyDescent="0.35">
      <c r="A32" s="89" t="s">
        <v>52</v>
      </c>
      <c r="B32" s="90">
        <v>4</v>
      </c>
      <c r="C32" s="90">
        <v>2</v>
      </c>
      <c r="D32" s="90">
        <v>0</v>
      </c>
      <c r="E32" s="91"/>
      <c r="F32" s="87" t="s">
        <v>61</v>
      </c>
      <c r="G32" s="87" t="s">
        <v>10</v>
      </c>
      <c r="H32" s="92" t="s">
        <v>31</v>
      </c>
      <c r="I32" s="92" t="s">
        <v>32</v>
      </c>
      <c r="J32" s="92" t="s">
        <v>33</v>
      </c>
      <c r="K32" s="93"/>
      <c r="L32" s="93"/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56"/>
      <c r="S32" s="15"/>
    </row>
    <row r="33" spans="1:23" ht="116.25" customHeight="1" x14ac:dyDescent="0.35">
      <c r="A33" s="89" t="s">
        <v>52</v>
      </c>
      <c r="B33" s="90">
        <v>4</v>
      </c>
      <c r="C33" s="90">
        <v>4</v>
      </c>
      <c r="D33" s="90">
        <v>0</v>
      </c>
      <c r="E33" s="91"/>
      <c r="F33" s="87" t="s">
        <v>65</v>
      </c>
      <c r="G33" s="87" t="s">
        <v>10</v>
      </c>
      <c r="H33" s="92" t="s">
        <v>31</v>
      </c>
      <c r="I33" s="92" t="s">
        <v>32</v>
      </c>
      <c r="J33" s="92" t="s">
        <v>33</v>
      </c>
      <c r="K33" s="93"/>
      <c r="L33" s="93"/>
      <c r="M33" s="100">
        <v>495.55</v>
      </c>
      <c r="N33" s="100">
        <v>495.55</v>
      </c>
      <c r="O33" s="100">
        <v>0</v>
      </c>
      <c r="P33" s="100">
        <v>0</v>
      </c>
      <c r="Q33" s="100">
        <v>0</v>
      </c>
      <c r="R33" s="57"/>
      <c r="S33" s="17"/>
      <c r="T33" s="17"/>
      <c r="U33" s="17"/>
      <c r="V33" s="17"/>
      <c r="W33" s="17"/>
    </row>
    <row r="34" spans="1:23" ht="116.25" customHeight="1" x14ac:dyDescent="0.35">
      <c r="R34" s="57"/>
      <c r="S34" s="17"/>
    </row>
    <row r="35" spans="1:23" ht="116.25" customHeight="1" x14ac:dyDescent="0.35">
      <c r="R35" s="57"/>
      <c r="S35" s="17"/>
    </row>
    <row r="36" spans="1:23" ht="116.25" customHeight="1" x14ac:dyDescent="0.35">
      <c r="R36" s="57"/>
      <c r="S36" s="17"/>
    </row>
    <row r="37" spans="1:23" ht="116.25" customHeight="1" x14ac:dyDescent="0.35">
      <c r="R37" s="57"/>
      <c r="S37" s="17"/>
    </row>
    <row r="38" spans="1:23" ht="116.25" customHeight="1" x14ac:dyDescent="0.35">
      <c r="R38" s="63"/>
      <c r="S38" s="17"/>
    </row>
    <row r="39" spans="1:23" ht="116.25" customHeight="1" x14ac:dyDescent="0.35">
      <c r="S39" s="17"/>
    </row>
  </sheetData>
  <mergeCells count="54">
    <mergeCell ref="O2:R4"/>
    <mergeCell ref="Q14:Q15"/>
    <mergeCell ref="M14:M15"/>
    <mergeCell ref="N14:N15"/>
    <mergeCell ref="O14:O15"/>
    <mergeCell ref="P14:P15"/>
    <mergeCell ref="P6:Q6"/>
    <mergeCell ref="J14:J15"/>
    <mergeCell ref="K14:K15"/>
    <mergeCell ref="L14:L15"/>
    <mergeCell ref="H6:L6"/>
    <mergeCell ref="M6:O6"/>
    <mergeCell ref="H14:H15"/>
    <mergeCell ref="I14:I15"/>
    <mergeCell ref="A17:A18"/>
    <mergeCell ref="A14:A15"/>
    <mergeCell ref="G6:G7"/>
    <mergeCell ref="F17:F18"/>
    <mergeCell ref="B17:B18"/>
    <mergeCell ref="C17:C18"/>
    <mergeCell ref="F14:F15"/>
    <mergeCell ref="E14:E15"/>
    <mergeCell ref="G14:G15"/>
    <mergeCell ref="C14:C15"/>
    <mergeCell ref="D14:D15"/>
    <mergeCell ref="E17:E18"/>
    <mergeCell ref="B14:B15"/>
    <mergeCell ref="D17:D18"/>
    <mergeCell ref="F10:F11"/>
    <mergeCell ref="A6:E6"/>
    <mergeCell ref="F6:F7"/>
    <mergeCell ref="A8:A9"/>
    <mergeCell ref="F8:F9"/>
    <mergeCell ref="E8:E9"/>
    <mergeCell ref="D8:D9"/>
    <mergeCell ref="C8:C9"/>
    <mergeCell ref="B8:B9"/>
    <mergeCell ref="A10:A11"/>
    <mergeCell ref="B10:B11"/>
    <mergeCell ref="C10:C11"/>
    <mergeCell ref="D10:D11"/>
    <mergeCell ref="E10:E11"/>
    <mergeCell ref="A21:A22"/>
    <mergeCell ref="F29:F30"/>
    <mergeCell ref="B29:B30"/>
    <mergeCell ref="E29:E30"/>
    <mergeCell ref="C29:C30"/>
    <mergeCell ref="D29:D30"/>
    <mergeCell ref="A29:A30"/>
    <mergeCell ref="F21:F22"/>
    <mergeCell ref="E21:E22"/>
    <mergeCell ref="D21:D22"/>
    <mergeCell ref="C21:C22"/>
    <mergeCell ref="B21:B22"/>
  </mergeCells>
  <printOptions horizontalCentered="1"/>
  <pageMargins left="0.25" right="0.25" top="0.75" bottom="0.75" header="0.3" footer="0.3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1"/>
  <sheetViews>
    <sheetView tabSelected="1" topLeftCell="B28" zoomScaleNormal="100" workbookViewId="0">
      <selection activeCell="M40" sqref="M40"/>
    </sheetView>
  </sheetViews>
  <sheetFormatPr defaultRowHeight="15" x14ac:dyDescent="0.25"/>
  <cols>
    <col min="3" max="3" width="32.7109375" customWidth="1"/>
    <col min="4" max="4" width="27.85546875" customWidth="1"/>
    <col min="5" max="5" width="14.85546875" customWidth="1"/>
    <col min="6" max="7" width="14.7109375" customWidth="1"/>
  </cols>
  <sheetData>
    <row r="1" spans="1:9" x14ac:dyDescent="0.25">
      <c r="A1" s="179" t="s">
        <v>63</v>
      </c>
      <c r="B1" s="179"/>
      <c r="C1" s="179"/>
      <c r="D1" s="179"/>
      <c r="E1" s="179"/>
      <c r="F1" s="179"/>
      <c r="G1" s="179"/>
      <c r="H1" s="179"/>
      <c r="I1" s="179"/>
    </row>
    <row r="3" spans="1:9" ht="15.75" thickBot="1" x14ac:dyDescent="0.3"/>
    <row r="4" spans="1:9" ht="104.25" customHeight="1" thickBot="1" x14ac:dyDescent="0.3">
      <c r="A4" s="180" t="s">
        <v>38</v>
      </c>
      <c r="B4" s="181"/>
      <c r="C4" s="182" t="s">
        <v>39</v>
      </c>
      <c r="D4" s="182" t="s">
        <v>34</v>
      </c>
      <c r="E4" s="182" t="s">
        <v>36</v>
      </c>
      <c r="F4" s="182" t="s">
        <v>37</v>
      </c>
      <c r="G4" s="182" t="s">
        <v>40</v>
      </c>
    </row>
    <row r="5" spans="1:9" ht="15.75" thickBot="1" x14ac:dyDescent="0.3">
      <c r="A5" s="67" t="s">
        <v>4</v>
      </c>
      <c r="B5" s="68" t="s">
        <v>5</v>
      </c>
      <c r="C5" s="183"/>
      <c r="D5" s="183"/>
      <c r="E5" s="183"/>
      <c r="F5" s="184"/>
      <c r="G5" s="183"/>
    </row>
    <row r="6" spans="1:9" ht="16.5" customHeight="1" thickBot="1" x14ac:dyDescent="0.3">
      <c r="A6" s="173">
        <v>2</v>
      </c>
      <c r="B6" s="173">
        <v>0</v>
      </c>
      <c r="C6" s="176" t="s">
        <v>68</v>
      </c>
      <c r="D6" s="69" t="s">
        <v>9</v>
      </c>
      <c r="E6" s="108">
        <v>49414.55</v>
      </c>
      <c r="F6" s="107">
        <v>23278.09</v>
      </c>
      <c r="G6" s="102">
        <v>47.11</v>
      </c>
    </row>
    <row r="7" spans="1:9" ht="16.5" customHeight="1" thickBot="1" x14ac:dyDescent="0.3">
      <c r="A7" s="174"/>
      <c r="B7" s="174"/>
      <c r="C7" s="177"/>
      <c r="D7" s="72" t="s">
        <v>41</v>
      </c>
      <c r="E7" s="101">
        <v>49414.55</v>
      </c>
      <c r="F7" s="101">
        <v>23278.09</v>
      </c>
      <c r="G7" s="102">
        <v>47.11</v>
      </c>
    </row>
    <row r="8" spans="1:9" ht="16.5" customHeight="1" thickBot="1" x14ac:dyDescent="0.3">
      <c r="A8" s="174" t="s">
        <v>11</v>
      </c>
      <c r="B8" s="174">
        <v>0</v>
      </c>
      <c r="C8" s="177" t="s">
        <v>50</v>
      </c>
      <c r="D8" s="73" t="s">
        <v>42</v>
      </c>
      <c r="E8" s="94"/>
      <c r="F8" s="68"/>
      <c r="G8" s="75"/>
    </row>
    <row r="9" spans="1:9" ht="24.75" customHeight="1" thickBot="1" x14ac:dyDescent="0.3">
      <c r="A9" s="174"/>
      <c r="B9" s="174"/>
      <c r="C9" s="177"/>
      <c r="D9" s="72" t="s">
        <v>43</v>
      </c>
      <c r="E9" s="94">
        <v>49387.25</v>
      </c>
      <c r="F9" s="94">
        <v>23250.79</v>
      </c>
      <c r="G9" s="75">
        <v>47.1</v>
      </c>
    </row>
    <row r="10" spans="1:9" ht="24.75" customHeight="1" thickBot="1" x14ac:dyDescent="0.3">
      <c r="A10" s="174" t="s">
        <v>11</v>
      </c>
      <c r="B10" s="174">
        <v>0</v>
      </c>
      <c r="C10" s="177" t="s">
        <v>50</v>
      </c>
      <c r="D10" s="73" t="s">
        <v>44</v>
      </c>
      <c r="E10" s="94">
        <v>27.3</v>
      </c>
      <c r="F10" s="94">
        <v>27.3</v>
      </c>
      <c r="G10" s="94">
        <v>100</v>
      </c>
    </row>
    <row r="11" spans="1:9" ht="24.75" customHeight="1" thickBot="1" x14ac:dyDescent="0.3">
      <c r="A11" s="174"/>
      <c r="B11" s="174"/>
      <c r="C11" s="177"/>
      <c r="D11" s="73" t="s">
        <v>45</v>
      </c>
      <c r="E11" s="68"/>
      <c r="F11" s="68"/>
      <c r="G11" s="71"/>
    </row>
    <row r="12" spans="1:9" ht="55.5" customHeight="1" thickBot="1" x14ac:dyDescent="0.3">
      <c r="A12" s="174" t="s">
        <v>11</v>
      </c>
      <c r="B12" s="174">
        <v>0</v>
      </c>
      <c r="C12" s="177" t="s">
        <v>50</v>
      </c>
      <c r="D12" s="73" t="s">
        <v>46</v>
      </c>
      <c r="E12" s="94">
        <v>9.1999999999999993</v>
      </c>
      <c r="F12" s="94">
        <v>0</v>
      </c>
      <c r="G12" s="95">
        <v>0</v>
      </c>
    </row>
    <row r="13" spans="1:9" ht="45.75" customHeight="1" thickBot="1" x14ac:dyDescent="0.3">
      <c r="A13" s="174"/>
      <c r="B13" s="174"/>
      <c r="C13" s="177"/>
      <c r="D13" s="73" t="s">
        <v>47</v>
      </c>
      <c r="E13" s="68"/>
      <c r="F13" s="68"/>
      <c r="G13" s="71"/>
    </row>
    <row r="14" spans="1:9" ht="43.5" customHeight="1" thickBot="1" x14ac:dyDescent="0.3">
      <c r="A14" s="174" t="s">
        <v>11</v>
      </c>
      <c r="B14" s="174">
        <v>0</v>
      </c>
      <c r="C14" s="177" t="s">
        <v>50</v>
      </c>
      <c r="D14" s="72" t="s">
        <v>48</v>
      </c>
      <c r="E14" s="68"/>
      <c r="F14" s="68"/>
      <c r="G14" s="71"/>
    </row>
    <row r="15" spans="1:9" ht="23.25" customHeight="1" thickBot="1" x14ac:dyDescent="0.3">
      <c r="A15" s="175"/>
      <c r="B15" s="175"/>
      <c r="C15" s="178"/>
      <c r="D15" s="72" t="s">
        <v>49</v>
      </c>
      <c r="E15" s="94"/>
      <c r="F15" s="94"/>
      <c r="G15" s="95"/>
    </row>
    <row r="16" spans="1:9" ht="16.5" customHeight="1" thickBot="1" x14ac:dyDescent="0.3">
      <c r="A16" s="170" t="s">
        <v>52</v>
      </c>
      <c r="B16" s="173">
        <v>1</v>
      </c>
      <c r="C16" s="176" t="s">
        <v>71</v>
      </c>
      <c r="D16" s="69" t="s">
        <v>9</v>
      </c>
      <c r="E16" s="101">
        <v>18788.36</v>
      </c>
      <c r="F16" s="101">
        <v>8870.2099999999991</v>
      </c>
      <c r="G16" s="101">
        <v>47.21</v>
      </c>
    </row>
    <row r="17" spans="1:8" ht="16.5" customHeight="1" thickBot="1" x14ac:dyDescent="0.3">
      <c r="A17" s="171"/>
      <c r="B17" s="174"/>
      <c r="C17" s="177"/>
      <c r="D17" s="72" t="s">
        <v>41</v>
      </c>
      <c r="E17" s="101">
        <v>18788.36</v>
      </c>
      <c r="F17" s="101">
        <v>8870.2099999999991</v>
      </c>
      <c r="G17" s="101">
        <v>47.21</v>
      </c>
    </row>
    <row r="18" spans="1:8" ht="16.5" customHeight="1" thickBot="1" x14ac:dyDescent="0.3">
      <c r="A18" s="171"/>
      <c r="B18" s="174"/>
      <c r="C18" s="177"/>
      <c r="D18" s="73" t="s">
        <v>42</v>
      </c>
      <c r="E18" s="94"/>
      <c r="F18" s="94"/>
      <c r="G18" s="75"/>
    </row>
    <row r="19" spans="1:8" ht="24.75" customHeight="1" thickBot="1" x14ac:dyDescent="0.3">
      <c r="A19" s="171"/>
      <c r="B19" s="174"/>
      <c r="C19" s="177"/>
      <c r="D19" s="72" t="s">
        <v>43</v>
      </c>
      <c r="E19" s="94">
        <v>18761.060000000001</v>
      </c>
      <c r="F19" s="94">
        <v>8842.91</v>
      </c>
      <c r="G19" s="75">
        <v>47.1</v>
      </c>
    </row>
    <row r="20" spans="1:8" ht="24.75" customHeight="1" thickBot="1" x14ac:dyDescent="0.3">
      <c r="A20" s="171"/>
      <c r="B20" s="174"/>
      <c r="C20" s="177"/>
      <c r="D20" s="73" t="s">
        <v>44</v>
      </c>
      <c r="E20" s="94">
        <v>27.3</v>
      </c>
      <c r="F20" s="94">
        <v>27.3</v>
      </c>
      <c r="G20" s="94">
        <v>100</v>
      </c>
    </row>
    <row r="21" spans="1:8" ht="24.75" customHeight="1" thickBot="1" x14ac:dyDescent="0.3">
      <c r="A21" s="171"/>
      <c r="B21" s="174"/>
      <c r="C21" s="177"/>
      <c r="D21" s="73" t="s">
        <v>45</v>
      </c>
      <c r="E21" s="68"/>
      <c r="F21" s="68"/>
      <c r="G21" s="71"/>
    </row>
    <row r="22" spans="1:8" ht="55.5" customHeight="1" thickBot="1" x14ac:dyDescent="0.3">
      <c r="A22" s="171"/>
      <c r="B22" s="174"/>
      <c r="C22" s="177"/>
      <c r="D22" s="73" t="s">
        <v>46</v>
      </c>
      <c r="E22" s="103"/>
      <c r="F22" s="103"/>
      <c r="G22" s="80"/>
      <c r="H22" s="81"/>
    </row>
    <row r="23" spans="1:8" ht="45.75" customHeight="1" thickBot="1" x14ac:dyDescent="0.3">
      <c r="A23" s="171"/>
      <c r="B23" s="174"/>
      <c r="C23" s="177"/>
      <c r="D23" s="73" t="s">
        <v>47</v>
      </c>
      <c r="E23" s="68"/>
      <c r="F23" s="68"/>
      <c r="G23" s="71"/>
    </row>
    <row r="24" spans="1:8" ht="43.5" customHeight="1" thickBot="1" x14ac:dyDescent="0.3">
      <c r="A24" s="171"/>
      <c r="B24" s="174"/>
      <c r="C24" s="177"/>
      <c r="D24" s="72" t="s">
        <v>48</v>
      </c>
      <c r="E24" s="70"/>
      <c r="F24" s="70"/>
      <c r="G24" s="71"/>
    </row>
    <row r="25" spans="1:8" ht="23.25" customHeight="1" thickBot="1" x14ac:dyDescent="0.3">
      <c r="A25" s="172"/>
      <c r="B25" s="175"/>
      <c r="C25" s="178"/>
      <c r="D25" s="72" t="s">
        <v>49</v>
      </c>
      <c r="E25" s="70"/>
      <c r="F25" s="70"/>
      <c r="G25" s="71"/>
    </row>
    <row r="26" spans="1:8" ht="16.5" customHeight="1" thickBot="1" x14ac:dyDescent="0.3">
      <c r="A26" s="170" t="s">
        <v>52</v>
      </c>
      <c r="B26" s="173">
        <v>2</v>
      </c>
      <c r="C26" s="176" t="s">
        <v>70</v>
      </c>
      <c r="D26" s="69" t="s">
        <v>9</v>
      </c>
      <c r="E26" s="101">
        <v>3068.04</v>
      </c>
      <c r="F26" s="101">
        <v>1754.48</v>
      </c>
      <c r="G26" s="88">
        <v>57.19</v>
      </c>
    </row>
    <row r="27" spans="1:8" ht="16.5" customHeight="1" thickBot="1" x14ac:dyDescent="0.3">
      <c r="A27" s="171"/>
      <c r="B27" s="174"/>
      <c r="C27" s="177"/>
      <c r="D27" s="72" t="s">
        <v>41</v>
      </c>
      <c r="E27" s="105">
        <v>3068.04</v>
      </c>
      <c r="F27" s="105">
        <v>1754.48</v>
      </c>
      <c r="G27" s="88">
        <v>57.19</v>
      </c>
    </row>
    <row r="28" spans="1:8" ht="16.5" customHeight="1" thickBot="1" x14ac:dyDescent="0.3">
      <c r="A28" s="171"/>
      <c r="B28" s="174"/>
      <c r="C28" s="177"/>
      <c r="D28" s="104" t="s">
        <v>42</v>
      </c>
      <c r="E28" s="106"/>
      <c r="F28" s="106"/>
      <c r="G28" s="70"/>
    </row>
    <row r="29" spans="1:8" ht="24.75" customHeight="1" thickBot="1" x14ac:dyDescent="0.3">
      <c r="A29" s="171"/>
      <c r="B29" s="174"/>
      <c r="C29" s="177"/>
      <c r="D29" s="78" t="s">
        <v>43</v>
      </c>
      <c r="E29" s="107">
        <v>3068.04</v>
      </c>
      <c r="F29" s="107">
        <v>1754.48</v>
      </c>
      <c r="G29" s="88">
        <v>57.19</v>
      </c>
    </row>
    <row r="30" spans="1:8" ht="24.75" customHeight="1" thickBot="1" x14ac:dyDescent="0.3">
      <c r="A30" s="171"/>
      <c r="B30" s="174"/>
      <c r="C30" s="177"/>
      <c r="D30" s="73" t="s">
        <v>44</v>
      </c>
      <c r="E30" s="70"/>
      <c r="F30" s="70"/>
      <c r="G30" s="71"/>
    </row>
    <row r="31" spans="1:8" ht="24.75" customHeight="1" thickBot="1" x14ac:dyDescent="0.3">
      <c r="A31" s="171"/>
      <c r="B31" s="174"/>
      <c r="C31" s="177"/>
      <c r="D31" s="73" t="s">
        <v>45</v>
      </c>
      <c r="E31" s="70"/>
      <c r="F31" s="70"/>
      <c r="G31" s="71"/>
    </row>
    <row r="32" spans="1:8" ht="55.5" customHeight="1" thickBot="1" x14ac:dyDescent="0.3">
      <c r="A32" s="171"/>
      <c r="B32" s="174"/>
      <c r="C32" s="177"/>
      <c r="D32" s="73" t="s">
        <v>46</v>
      </c>
      <c r="E32" s="70"/>
      <c r="F32" s="70"/>
      <c r="G32" s="71"/>
    </row>
    <row r="33" spans="1:7" ht="45.75" customHeight="1" thickBot="1" x14ac:dyDescent="0.3">
      <c r="A33" s="171"/>
      <c r="B33" s="174"/>
      <c r="C33" s="177"/>
      <c r="D33" s="73" t="s">
        <v>47</v>
      </c>
      <c r="E33" s="70"/>
      <c r="F33" s="70"/>
      <c r="G33" s="71"/>
    </row>
    <row r="34" spans="1:7" ht="43.5" customHeight="1" thickBot="1" x14ac:dyDescent="0.3">
      <c r="A34" s="171"/>
      <c r="B34" s="174"/>
      <c r="C34" s="177"/>
      <c r="D34" s="72" t="s">
        <v>48</v>
      </c>
      <c r="E34" s="70"/>
      <c r="F34" s="70"/>
      <c r="G34" s="71"/>
    </row>
    <row r="35" spans="1:7" ht="23.25" customHeight="1" thickBot="1" x14ac:dyDescent="0.3">
      <c r="A35" s="172"/>
      <c r="B35" s="175"/>
      <c r="C35" s="178"/>
      <c r="D35" s="72" t="s">
        <v>49</v>
      </c>
      <c r="E35" s="70"/>
      <c r="F35" s="70"/>
      <c r="G35" s="71"/>
    </row>
    <row r="36" spans="1:7" ht="16.5" customHeight="1" thickBot="1" x14ac:dyDescent="0.3">
      <c r="A36" s="170" t="s">
        <v>52</v>
      </c>
      <c r="B36" s="173">
        <v>3</v>
      </c>
      <c r="C36" s="176" t="s">
        <v>69</v>
      </c>
      <c r="D36" s="69" t="s">
        <v>9</v>
      </c>
      <c r="E36" s="101">
        <v>23972.2</v>
      </c>
      <c r="F36" s="101">
        <v>11458.19</v>
      </c>
      <c r="G36" s="75">
        <v>47.8</v>
      </c>
    </row>
    <row r="37" spans="1:7" ht="16.5" customHeight="1" thickBot="1" x14ac:dyDescent="0.3">
      <c r="A37" s="171"/>
      <c r="B37" s="174"/>
      <c r="C37" s="177"/>
      <c r="D37" s="72" t="s">
        <v>41</v>
      </c>
      <c r="E37" s="101">
        <v>23972.2</v>
      </c>
      <c r="F37" s="101">
        <v>11458.19</v>
      </c>
      <c r="G37" s="75">
        <v>47.8</v>
      </c>
    </row>
    <row r="38" spans="1:7" ht="16.5" customHeight="1" thickBot="1" x14ac:dyDescent="0.3">
      <c r="A38" s="171"/>
      <c r="B38" s="174"/>
      <c r="C38" s="177"/>
      <c r="D38" s="73" t="s">
        <v>42</v>
      </c>
      <c r="E38" s="70"/>
      <c r="F38" s="70"/>
      <c r="G38" s="74"/>
    </row>
    <row r="39" spans="1:7" ht="24.75" customHeight="1" thickBot="1" x14ac:dyDescent="0.3">
      <c r="A39" s="171"/>
      <c r="B39" s="174"/>
      <c r="C39" s="177"/>
      <c r="D39" s="72" t="s">
        <v>43</v>
      </c>
      <c r="E39" s="101">
        <v>23972.2</v>
      </c>
      <c r="F39" s="101">
        <v>11458.19</v>
      </c>
      <c r="G39" s="75">
        <v>47.8</v>
      </c>
    </row>
    <row r="40" spans="1:7" ht="24.75" customHeight="1" thickBot="1" x14ac:dyDescent="0.3">
      <c r="A40" s="171"/>
      <c r="B40" s="174"/>
      <c r="C40" s="177"/>
      <c r="D40" s="73" t="s">
        <v>44</v>
      </c>
      <c r="E40" s="70"/>
      <c r="F40" s="70"/>
      <c r="G40" s="71"/>
    </row>
    <row r="41" spans="1:7" ht="24.75" customHeight="1" thickBot="1" x14ac:dyDescent="0.3">
      <c r="A41" s="171"/>
      <c r="B41" s="174"/>
      <c r="C41" s="177"/>
      <c r="D41" s="73" t="s">
        <v>45</v>
      </c>
      <c r="E41" s="70"/>
      <c r="F41" s="70"/>
      <c r="G41" s="71"/>
    </row>
    <row r="42" spans="1:7" ht="55.5" customHeight="1" thickBot="1" x14ac:dyDescent="0.3">
      <c r="A42" s="171"/>
      <c r="B42" s="174"/>
      <c r="C42" s="177"/>
      <c r="D42" s="73" t="s">
        <v>46</v>
      </c>
      <c r="E42" s="70">
        <v>9.1999999999999993</v>
      </c>
      <c r="F42" s="70">
        <v>0</v>
      </c>
      <c r="G42" s="75">
        <v>0</v>
      </c>
    </row>
    <row r="43" spans="1:7" ht="45.75" customHeight="1" thickBot="1" x14ac:dyDescent="0.3">
      <c r="A43" s="171"/>
      <c r="B43" s="174"/>
      <c r="C43" s="177"/>
      <c r="D43" s="73" t="s">
        <v>47</v>
      </c>
      <c r="E43" s="70"/>
      <c r="F43" s="70"/>
      <c r="G43" s="75"/>
    </row>
    <row r="44" spans="1:7" ht="43.5" customHeight="1" thickBot="1" x14ac:dyDescent="0.3">
      <c r="A44" s="171"/>
      <c r="B44" s="174"/>
      <c r="C44" s="177"/>
      <c r="D44" s="72" t="s">
        <v>48</v>
      </c>
      <c r="E44" s="70"/>
      <c r="F44" s="70"/>
      <c r="G44" s="75"/>
    </row>
    <row r="45" spans="1:7" ht="23.25" customHeight="1" thickBot="1" x14ac:dyDescent="0.3">
      <c r="A45" s="172"/>
      <c r="B45" s="175"/>
      <c r="C45" s="178"/>
      <c r="D45" s="72" t="s">
        <v>49</v>
      </c>
      <c r="E45" s="76"/>
      <c r="F45" s="76"/>
      <c r="G45" s="95"/>
    </row>
    <row r="46" spans="1:7" ht="16.5" customHeight="1" thickBot="1" x14ac:dyDescent="0.3">
      <c r="A46" s="170" t="s">
        <v>52</v>
      </c>
      <c r="B46" s="173">
        <v>4</v>
      </c>
      <c r="C46" s="176" t="s">
        <v>64</v>
      </c>
      <c r="D46" s="69" t="s">
        <v>9</v>
      </c>
      <c r="E46" s="101">
        <v>3585.95</v>
      </c>
      <c r="F46" s="101">
        <v>1195.21</v>
      </c>
      <c r="G46" s="102">
        <v>33.33</v>
      </c>
    </row>
    <row r="47" spans="1:7" ht="16.5" customHeight="1" thickBot="1" x14ac:dyDescent="0.3">
      <c r="A47" s="171"/>
      <c r="B47" s="174"/>
      <c r="C47" s="177"/>
      <c r="D47" s="72" t="s">
        <v>41</v>
      </c>
      <c r="E47" s="101">
        <v>3585.95</v>
      </c>
      <c r="F47" s="101">
        <v>1195.21</v>
      </c>
      <c r="G47" s="102">
        <v>33.299999999999997</v>
      </c>
    </row>
    <row r="48" spans="1:7" ht="16.5" customHeight="1" thickBot="1" x14ac:dyDescent="0.3">
      <c r="A48" s="171"/>
      <c r="B48" s="174"/>
      <c r="C48" s="177"/>
      <c r="D48" s="73" t="s">
        <v>42</v>
      </c>
      <c r="E48" s="76"/>
      <c r="F48" s="70"/>
      <c r="G48" s="74"/>
    </row>
    <row r="49" spans="1:9" ht="24.75" customHeight="1" thickBot="1" x14ac:dyDescent="0.3">
      <c r="A49" s="171"/>
      <c r="B49" s="174"/>
      <c r="C49" s="177"/>
      <c r="D49" s="72" t="s">
        <v>43</v>
      </c>
      <c r="E49" s="96">
        <v>3240.4</v>
      </c>
      <c r="F49" s="109">
        <v>1195.21</v>
      </c>
      <c r="G49" s="75">
        <v>36.880000000000003</v>
      </c>
    </row>
    <row r="50" spans="1:9" ht="24.75" customHeight="1" thickBot="1" x14ac:dyDescent="0.3">
      <c r="A50" s="171"/>
      <c r="B50" s="174"/>
      <c r="C50" s="177"/>
      <c r="D50" s="73" t="s">
        <v>44</v>
      </c>
      <c r="E50" s="96">
        <v>345.55</v>
      </c>
      <c r="F50" s="97">
        <v>0</v>
      </c>
      <c r="G50" s="95">
        <v>0</v>
      </c>
      <c r="I50" s="96"/>
    </row>
    <row r="51" spans="1:9" ht="24.75" customHeight="1" thickBot="1" x14ac:dyDescent="0.3">
      <c r="A51" s="171"/>
      <c r="B51" s="174"/>
      <c r="C51" s="177"/>
      <c r="D51" s="73" t="s">
        <v>45</v>
      </c>
      <c r="E51" s="70"/>
      <c r="F51" s="70"/>
      <c r="G51" s="71"/>
    </row>
    <row r="52" spans="1:9" ht="55.5" customHeight="1" thickBot="1" x14ac:dyDescent="0.3">
      <c r="A52" s="171"/>
      <c r="B52" s="174"/>
      <c r="C52" s="177"/>
      <c r="D52" s="73" t="s">
        <v>46</v>
      </c>
      <c r="E52" s="70"/>
      <c r="F52" s="70"/>
      <c r="G52" s="71"/>
    </row>
    <row r="53" spans="1:9" ht="45.75" customHeight="1" thickBot="1" x14ac:dyDescent="0.3">
      <c r="A53" s="171"/>
      <c r="B53" s="174"/>
      <c r="C53" s="177"/>
      <c r="D53" s="73" t="s">
        <v>47</v>
      </c>
      <c r="E53" s="70"/>
      <c r="F53" s="70"/>
      <c r="G53" s="71"/>
    </row>
    <row r="54" spans="1:9" ht="43.5" customHeight="1" thickBot="1" x14ac:dyDescent="0.3">
      <c r="A54" s="171"/>
      <c r="B54" s="174"/>
      <c r="C54" s="177"/>
      <c r="D54" s="72" t="s">
        <v>48</v>
      </c>
      <c r="E54" s="70"/>
      <c r="F54" s="70"/>
      <c r="G54" s="71"/>
    </row>
    <row r="55" spans="1:9" ht="23.25" customHeight="1" thickBot="1" x14ac:dyDescent="0.3">
      <c r="A55" s="172"/>
      <c r="B55" s="175"/>
      <c r="C55" s="178"/>
      <c r="D55" s="72" t="s">
        <v>49</v>
      </c>
      <c r="E55" s="70"/>
      <c r="F55" s="70"/>
      <c r="G55" s="71"/>
    </row>
    <row r="61" spans="1:9" x14ac:dyDescent="0.25">
      <c r="G61" s="77"/>
    </row>
  </sheetData>
  <mergeCells count="22">
    <mergeCell ref="A1:I1"/>
    <mergeCell ref="A16:A25"/>
    <mergeCell ref="B16:B25"/>
    <mergeCell ref="C16:C25"/>
    <mergeCell ref="A26:A35"/>
    <mergeCell ref="B26:B35"/>
    <mergeCell ref="C26:C35"/>
    <mergeCell ref="A6:A15"/>
    <mergeCell ref="B6:B15"/>
    <mergeCell ref="C6:C15"/>
    <mergeCell ref="A4:B4"/>
    <mergeCell ref="C4:C5"/>
    <mergeCell ref="D4:D5"/>
    <mergeCell ref="E4:E5"/>
    <mergeCell ref="F4:F5"/>
    <mergeCell ref="G4:G5"/>
    <mergeCell ref="A36:A45"/>
    <mergeCell ref="B36:B45"/>
    <mergeCell ref="C36:C45"/>
    <mergeCell ref="A46:A55"/>
    <mergeCell ref="B46:B55"/>
    <mergeCell ref="C46:C55"/>
  </mergeCells>
  <pageMargins left="0.25" right="0.25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форма4</vt:lpstr>
      <vt:lpstr>Форма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2022-08-03T06:29:12Z</dcterms:modified>
</cp:coreProperties>
</file>