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E72754D4-727F-437F-82E1-91B247A10E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J12" i="1"/>
  <c r="J11" i="1"/>
  <c r="L20" i="1" l="1"/>
  <c r="M21" i="1"/>
  <c r="L21" i="1"/>
  <c r="K21" i="1"/>
  <c r="J21" i="1"/>
  <c r="I21" i="1"/>
  <c r="I20" i="1"/>
  <c r="I19" i="1" s="1"/>
  <c r="M20" i="1" l="1"/>
  <c r="K20" i="1"/>
  <c r="J20" i="1"/>
  <c r="K14" i="1"/>
  <c r="J14" i="1"/>
  <c r="I14" i="1"/>
  <c r="I12" i="1" l="1"/>
  <c r="M14" i="1"/>
  <c r="L14" i="1"/>
  <c r="H14" i="1"/>
  <c r="M15" i="1"/>
  <c r="L15" i="1"/>
  <c r="K15" i="1"/>
  <c r="J15" i="1"/>
  <c r="I15" i="1"/>
  <c r="H15" i="1"/>
  <c r="M17" i="1"/>
  <c r="L17" i="1"/>
  <c r="K17" i="1"/>
  <c r="J17" i="1"/>
  <c r="I17" i="1"/>
  <c r="H17" i="1"/>
  <c r="M19" i="1"/>
  <c r="L19" i="1"/>
  <c r="K19" i="1"/>
  <c r="H20" i="1"/>
  <c r="H19" i="1" s="1"/>
  <c r="H21" i="1"/>
  <c r="M23" i="1"/>
  <c r="L23" i="1"/>
  <c r="K23" i="1"/>
  <c r="J23" i="1"/>
  <c r="I23" i="1"/>
  <c r="H23" i="1"/>
  <c r="I9" i="1"/>
  <c r="J9" i="1" s="1"/>
  <c r="K9" i="1" s="1"/>
  <c r="L9" i="1" s="1"/>
  <c r="M9" i="1" s="1"/>
  <c r="J19" i="1" l="1"/>
  <c r="I11" i="1"/>
  <c r="H12" i="1"/>
  <c r="H11" i="1" s="1"/>
  <c r="L11" i="1"/>
  <c r="K12" i="1"/>
  <c r="K11" i="1" s="1"/>
  <c r="M12" i="1"/>
  <c r="M11" i="1" s="1"/>
  <c r="H13" i="1"/>
  <c r="J13" i="1"/>
  <c r="L13" i="1"/>
  <c r="I13" i="1"/>
  <c r="K13" i="1"/>
  <c r="M13" i="1"/>
</calcChain>
</file>

<file path=xl/sharedStrings.xml><?xml version="1.0" encoding="utf-8"?>
<sst xmlns="http://schemas.openxmlformats.org/spreadsheetml/2006/main" count="47" uniqueCount="27">
  <si>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</si>
  <si>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</si>
  <si>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</si>
  <si>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</si>
  <si>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</si>
  <si>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</si>
  <si>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</si>
  <si>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</si>
  <si>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</si>
  <si>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</si>
  <si>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</si>
  <si>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Финансовое управление</t>
  </si>
  <si>
    <t>«Управление муниципальными финансами</t>
  </si>
  <si>
    <t>Выравнивание уровня бюджетной обеспеченности поселений Катангского района за счет средств местного бюджета</t>
  </si>
  <si>
    <t>Выравнивание уровня бюджетной обеспеченности поселений Катангского района за счет средств областного бюджета</t>
  </si>
  <si>
    <t>Обеспечение деятельности финансового управления</t>
  </si>
  <si>
    <t xml:space="preserve">Реализация переданных полномочий по формированию,исполнению и контролю за исполнением бюджетов и смет поселений Катангского района </t>
  </si>
  <si>
    <t xml:space="preserve">Выравнивание уровня бюджетной обеспеченности поселений Катангского района </t>
  </si>
  <si>
    <t>03</t>
  </si>
  <si>
    <t>01</t>
  </si>
  <si>
    <t>02</t>
  </si>
  <si>
    <t>Приложение 4</t>
  </si>
  <si>
    <t>Формирование,исполнение и контроль за исполнением бюджета и сметы,ведение бухгалтерского учета</t>
  </si>
  <si>
    <t xml:space="preserve">Ресурсное обеспечение реализации муниципальной программы </t>
  </si>
  <si>
    <t>2</t>
  </si>
  <si>
    <t xml:space="preserve"> в муниципальном образовании «Катангский район» на 2023-2028 годы»</t>
  </si>
  <si>
    <t>«Управление муниципальными финансами в муниципальном образовании "Катангский район" на 2023-2028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</si>
</sst>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00"/>
    <numFmt numFmtId="167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0" borderId="0" xfId="0" applyFont="1"/>
    <xf numFmtId="0" fontId="8" fillId="0" borderId="0" xfId="0" applyFont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view="pageBreakPreview"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2" sqref="A12"/>
      <selection pane="bottomRight" activeCell="J12" sqref="J12"/>
    </sheetView>
  </sheetViews>
  <sheetFormatPr defaultRowHeight="15" x14ac:dyDescent="0.25"/>
  <cols>
    <col min="1" max="1" width="6.125" customWidth="1"/>
    <col min="2" max="2" width="8.25" customWidth="1"/>
    <col min="3" max="5" width="4.375" customWidth="1"/>
    <col min="6" max="6" width="33" customWidth="1"/>
    <col min="7" max="7" width="17.75" customWidth="1"/>
    <col min="8" max="8" width="11.375" customWidth="1"/>
    <col min="9" max="9" width="11" bestFit="1" customWidth="1"/>
    <col min="10" max="10" width="10.25" bestFit="1" customWidth="1"/>
    <col min="11" max="11" width="10.375" customWidth="1"/>
    <col min="12" max="12" width="10.25" bestFit="1" customWidth="1"/>
    <col min="13" max="13" width="10.125" customWidth="1"/>
  </cols>
  <sheetData>
    <row r="1" spans="1:13" ht="15" customHeight="1" x14ac:dyDescent="0.25">
      <c r="A1" s="1"/>
      <c r="K1" s="8"/>
      <c r="L1" s="6"/>
      <c r="M1" s="9" t="s">
        <v>21</v>
      </c>
    </row>
    <row r="2" spans="1:13" ht="15" customHeight="1" x14ac:dyDescent="0.25">
      <c r="A2" s="1"/>
      <c r="J2" s="1"/>
      <c r="K2" s="8"/>
      <c r="L2" s="6"/>
      <c r="M2" s="9" t="s">
        <v>0</v>
      </c>
    </row>
    <row r="3" spans="1:13" ht="15" customHeight="1" x14ac:dyDescent="0.25">
      <c r="A3" s="1"/>
      <c r="J3" s="1"/>
      <c r="K3" s="8"/>
      <c r="L3" s="6"/>
      <c r="M3" s="9" t="s">
        <v>12</v>
      </c>
    </row>
    <row r="4" spans="1:13" ht="15" customHeight="1" x14ac:dyDescent="0.25">
      <c r="A4" s="1"/>
      <c r="J4" s="1"/>
      <c r="K4" s="8"/>
      <c r="L4" s="6"/>
      <c r="M4" s="9" t="s">
        <v>25</v>
      </c>
    </row>
    <row r="5" spans="1:13" ht="15.75" x14ac:dyDescent="0.25">
      <c r="A5" s="1"/>
      <c r="J5" s="1"/>
      <c r="K5" s="7"/>
      <c r="L5" s="6"/>
    </row>
    <row r="6" spans="1:13" ht="15.75" x14ac:dyDescent="0.25">
      <c r="A6" s="2"/>
      <c r="F6" s="2"/>
    </row>
    <row r="7" spans="1:13" ht="15.75" x14ac:dyDescent="0.25">
      <c r="A7" s="3"/>
      <c r="G7" s="2" t="s">
        <v>23</v>
      </c>
    </row>
    <row r="8" spans="1:13" ht="51" customHeight="1" x14ac:dyDescent="0.25">
      <c r="A8" s="27" t="s">
        <v>1</v>
      </c>
      <c r="B8" s="27"/>
      <c r="C8" s="27"/>
      <c r="D8" s="27"/>
      <c r="E8" s="27"/>
      <c r="F8" s="27" t="s">
        <v>2</v>
      </c>
      <c r="G8" s="27" t="s">
        <v>3</v>
      </c>
      <c r="H8" s="27" t="s">
        <v>4</v>
      </c>
      <c r="I8" s="27"/>
      <c r="J8" s="27"/>
      <c r="K8" s="27"/>
      <c r="L8" s="27"/>
      <c r="M8" s="27"/>
    </row>
    <row r="9" spans="1:13" x14ac:dyDescent="0.25">
      <c r="A9" s="27" t="s">
        <v>5</v>
      </c>
      <c r="B9" s="27" t="s">
        <v>6</v>
      </c>
      <c r="C9" s="27" t="s">
        <v>7</v>
      </c>
      <c r="D9" s="27" t="s">
        <v>8</v>
      </c>
      <c r="E9" s="27" t="s">
        <v>9</v>
      </c>
      <c r="F9" s="27"/>
      <c r="G9" s="27"/>
      <c r="H9" s="27">
        <v>2023</v>
      </c>
      <c r="I9" s="27">
        <f>H9+1</f>
        <v>2024</v>
      </c>
      <c r="J9" s="27">
        <f t="shared" ref="J9:M9" si="0">I9+1</f>
        <v>2025</v>
      </c>
      <c r="K9" s="27">
        <f t="shared" si="0"/>
        <v>2026</v>
      </c>
      <c r="L9" s="27">
        <f t="shared" si="0"/>
        <v>2027</v>
      </c>
      <c r="M9" s="27">
        <f t="shared" si="0"/>
        <v>2028</v>
      </c>
    </row>
    <row r="10" spans="1:13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7.25" customHeight="1" x14ac:dyDescent="0.25">
      <c r="A11" s="29" t="s">
        <v>18</v>
      </c>
      <c r="B11" s="29"/>
      <c r="C11" s="17"/>
      <c r="D11" s="17"/>
      <c r="E11" s="25"/>
      <c r="F11" s="26" t="s">
        <v>26</v>
      </c>
      <c r="G11" s="4" t="s">
        <v>10</v>
      </c>
      <c r="H11" s="31">
        <f>H12</f>
        <v>47925.781999999999</v>
      </c>
      <c r="I11" s="31">
        <f t="shared" ref="I11:M11" si="1">I12</f>
        <v>49153.209000000003</v>
      </c>
      <c r="J11" s="31">
        <f>J12</f>
        <v>50952.706000000006</v>
      </c>
      <c r="K11" s="31">
        <f t="shared" si="1"/>
        <v>52824.183000000005</v>
      </c>
      <c r="L11" s="31">
        <f t="shared" si="1"/>
        <v>54770.519</v>
      </c>
      <c r="M11" s="31">
        <f t="shared" si="1"/>
        <v>56794.707999999999</v>
      </c>
    </row>
    <row r="12" spans="1:13" ht="39" customHeight="1" x14ac:dyDescent="0.25">
      <c r="A12" s="29"/>
      <c r="B12" s="29"/>
      <c r="C12" s="17"/>
      <c r="D12" s="17"/>
      <c r="E12" s="25"/>
      <c r="F12" s="26"/>
      <c r="G12" s="5" t="s">
        <v>11</v>
      </c>
      <c r="H12" s="32">
        <f t="shared" ref="H12:M12" si="2">H14+H20</f>
        <v>47925.781999999999</v>
      </c>
      <c r="I12" s="32">
        <f>I14+I20</f>
        <v>49153.209000000003</v>
      </c>
      <c r="J12" s="32">
        <f>J14+J20</f>
        <v>50952.706000000006</v>
      </c>
      <c r="K12" s="32">
        <f t="shared" si="2"/>
        <v>52824.183000000005</v>
      </c>
      <c r="L12" s="32">
        <f>L14+L20</f>
        <v>54770.519</v>
      </c>
      <c r="M12" s="32">
        <f t="shared" si="2"/>
        <v>56794.707999999999</v>
      </c>
    </row>
    <row r="13" spans="1:13" ht="18" customHeight="1" x14ac:dyDescent="0.25">
      <c r="A13" s="22" t="s">
        <v>18</v>
      </c>
      <c r="B13" s="22">
        <v>1</v>
      </c>
      <c r="C13" s="22"/>
      <c r="D13" s="17"/>
      <c r="E13" s="25"/>
      <c r="F13" s="28" t="s">
        <v>17</v>
      </c>
      <c r="G13" s="4" t="s">
        <v>10</v>
      </c>
      <c r="H13" s="33">
        <f>H14</f>
        <v>25425.93</v>
      </c>
      <c r="I13" s="33">
        <f t="shared" ref="I13:M13" si="3">I14</f>
        <v>25855.4</v>
      </c>
      <c r="J13" s="33">
        <f t="shared" si="3"/>
        <v>26889.616000000002</v>
      </c>
      <c r="K13" s="33">
        <f t="shared" si="3"/>
        <v>27965.201000000001</v>
      </c>
      <c r="L13" s="33">
        <f t="shared" si="3"/>
        <v>29083.809000000001</v>
      </c>
      <c r="M13" s="33">
        <f t="shared" si="3"/>
        <v>30247.161</v>
      </c>
    </row>
    <row r="14" spans="1:13" ht="24.75" customHeight="1" x14ac:dyDescent="0.25">
      <c r="A14" s="22"/>
      <c r="B14" s="22"/>
      <c r="C14" s="22"/>
      <c r="D14" s="17"/>
      <c r="E14" s="25"/>
      <c r="F14" s="28"/>
      <c r="G14" s="5" t="s">
        <v>11</v>
      </c>
      <c r="H14" s="32">
        <f>H18+H16</f>
        <v>25425.93</v>
      </c>
      <c r="I14" s="32">
        <f t="shared" ref="I14:K14" si="4">I18+I16</f>
        <v>25855.4</v>
      </c>
      <c r="J14" s="32">
        <f t="shared" si="4"/>
        <v>26889.616000000002</v>
      </c>
      <c r="K14" s="32">
        <f t="shared" si="4"/>
        <v>27965.201000000001</v>
      </c>
      <c r="L14" s="32">
        <f t="shared" ref="L14:M14" si="5">L18+L16</f>
        <v>29083.809000000001</v>
      </c>
      <c r="M14" s="32">
        <f t="shared" si="5"/>
        <v>30247.161</v>
      </c>
    </row>
    <row r="15" spans="1:13" ht="18" customHeight="1" x14ac:dyDescent="0.25">
      <c r="A15" s="17" t="s">
        <v>18</v>
      </c>
      <c r="B15" s="17">
        <v>1</v>
      </c>
      <c r="C15" s="17" t="s">
        <v>19</v>
      </c>
      <c r="D15" s="17"/>
      <c r="E15" s="24"/>
      <c r="F15" s="23" t="s">
        <v>13</v>
      </c>
      <c r="G15" s="5" t="s">
        <v>10</v>
      </c>
      <c r="H15" s="32">
        <f>H16</f>
        <v>25425.93</v>
      </c>
      <c r="I15" s="32">
        <f t="shared" ref="I15:M15" si="6">I16</f>
        <v>25855.4</v>
      </c>
      <c r="J15" s="32">
        <f t="shared" si="6"/>
        <v>26889.616000000002</v>
      </c>
      <c r="K15" s="32">
        <f t="shared" si="6"/>
        <v>27965.201000000001</v>
      </c>
      <c r="L15" s="32">
        <f t="shared" si="6"/>
        <v>29083.809000000001</v>
      </c>
      <c r="M15" s="32">
        <f t="shared" si="6"/>
        <v>30247.161</v>
      </c>
    </row>
    <row r="16" spans="1:13" ht="20.25" customHeight="1" x14ac:dyDescent="0.25">
      <c r="A16" s="17"/>
      <c r="B16" s="17"/>
      <c r="C16" s="17"/>
      <c r="D16" s="17"/>
      <c r="E16" s="24"/>
      <c r="F16" s="23"/>
      <c r="G16" s="5" t="s">
        <v>11</v>
      </c>
      <c r="H16" s="32">
        <v>25425.93</v>
      </c>
      <c r="I16" s="32">
        <v>25855.4</v>
      </c>
      <c r="J16" s="32">
        <v>26889.616000000002</v>
      </c>
      <c r="K16" s="32">
        <v>27965.201000000001</v>
      </c>
      <c r="L16" s="32">
        <v>29083.809000000001</v>
      </c>
      <c r="M16" s="32">
        <v>30247.161</v>
      </c>
    </row>
    <row r="17" spans="1:13" ht="21" hidden="1" customHeight="1" x14ac:dyDescent="0.25">
      <c r="A17" s="17" t="s">
        <v>18</v>
      </c>
      <c r="B17" s="17">
        <v>1</v>
      </c>
      <c r="C17" s="17" t="s">
        <v>20</v>
      </c>
      <c r="D17" s="17"/>
      <c r="E17" s="25"/>
      <c r="F17" s="23" t="s">
        <v>14</v>
      </c>
      <c r="G17" s="4" t="s">
        <v>10</v>
      </c>
      <c r="H17" s="30">
        <f>H18</f>
        <v>0</v>
      </c>
      <c r="I17" s="30">
        <f t="shared" ref="I17:M17" si="7">I18</f>
        <v>0</v>
      </c>
      <c r="J17" s="30">
        <f t="shared" si="7"/>
        <v>0</v>
      </c>
      <c r="K17" s="30">
        <f t="shared" si="7"/>
        <v>0</v>
      </c>
      <c r="L17" s="30">
        <f t="shared" si="7"/>
        <v>0</v>
      </c>
      <c r="M17" s="30">
        <f t="shared" si="7"/>
        <v>0</v>
      </c>
    </row>
    <row r="18" spans="1:13" ht="16.5" hidden="1" customHeight="1" x14ac:dyDescent="0.25">
      <c r="A18" s="17"/>
      <c r="B18" s="17"/>
      <c r="C18" s="17"/>
      <c r="D18" s="17"/>
      <c r="E18" s="25"/>
      <c r="F18" s="23"/>
      <c r="G18" s="5" t="s">
        <v>11</v>
      </c>
      <c r="H18" s="30"/>
      <c r="I18" s="30"/>
      <c r="J18" s="30"/>
      <c r="K18" s="30"/>
      <c r="L18" s="30"/>
      <c r="M18" s="30"/>
    </row>
    <row r="19" spans="1:13" ht="19.5" customHeight="1" x14ac:dyDescent="0.25">
      <c r="A19" s="22" t="s">
        <v>18</v>
      </c>
      <c r="B19" s="22" t="s">
        <v>24</v>
      </c>
      <c r="C19" s="22"/>
      <c r="D19" s="15"/>
      <c r="E19" s="16"/>
      <c r="F19" s="21" t="s">
        <v>22</v>
      </c>
      <c r="G19" s="4" t="s">
        <v>10</v>
      </c>
      <c r="H19" s="34">
        <f>H20</f>
        <v>22499.851999999999</v>
      </c>
      <c r="I19" s="34">
        <f>I20</f>
        <v>23297.809000000001</v>
      </c>
      <c r="J19" s="34">
        <f t="shared" ref="J19:M19" si="8">J20</f>
        <v>24063.09</v>
      </c>
      <c r="K19" s="34">
        <f t="shared" si="8"/>
        <v>24858.982</v>
      </c>
      <c r="L19" s="34">
        <f t="shared" si="8"/>
        <v>25686.71</v>
      </c>
      <c r="M19" s="34">
        <f t="shared" si="8"/>
        <v>26547.546999999999</v>
      </c>
    </row>
    <row r="20" spans="1:13" ht="23.25" customHeight="1" x14ac:dyDescent="0.25">
      <c r="A20" s="22"/>
      <c r="B20" s="22"/>
      <c r="C20" s="22"/>
      <c r="D20" s="15"/>
      <c r="E20" s="16"/>
      <c r="F20" s="21"/>
      <c r="G20" s="5" t="s">
        <v>11</v>
      </c>
      <c r="H20" s="35">
        <f>H22+H24</f>
        <v>22499.851999999999</v>
      </c>
      <c r="I20" s="35">
        <f>I22+I24+I26</f>
        <v>23297.809000000001</v>
      </c>
      <c r="J20" s="35">
        <f t="shared" ref="J20:M20" si="9">J22+J24+J26</f>
        <v>24063.09</v>
      </c>
      <c r="K20" s="35">
        <f t="shared" si="9"/>
        <v>24858.982</v>
      </c>
      <c r="L20" s="35">
        <f>L22+L24+L26</f>
        <v>25686.71</v>
      </c>
      <c r="M20" s="35">
        <f t="shared" si="9"/>
        <v>26547.546999999999</v>
      </c>
    </row>
    <row r="21" spans="1:13" ht="14.25" customHeight="1" x14ac:dyDescent="0.25">
      <c r="A21" s="17" t="s">
        <v>18</v>
      </c>
      <c r="B21" s="17">
        <v>2</v>
      </c>
      <c r="C21" s="17" t="s">
        <v>19</v>
      </c>
      <c r="D21" s="18"/>
      <c r="E21" s="19"/>
      <c r="F21" s="20" t="s">
        <v>15</v>
      </c>
      <c r="G21" s="5" t="s">
        <v>10</v>
      </c>
      <c r="H21" s="35">
        <f>H22</f>
        <v>18334.066999999999</v>
      </c>
      <c r="I21" s="35">
        <f t="shared" ref="I21:M21" si="10">I22</f>
        <v>19132.024000000001</v>
      </c>
      <c r="J21" s="35">
        <f t="shared" si="10"/>
        <v>19897.305</v>
      </c>
      <c r="K21" s="35">
        <f t="shared" si="10"/>
        <v>20693.197</v>
      </c>
      <c r="L21" s="35">
        <f t="shared" si="10"/>
        <v>21520.924999999999</v>
      </c>
      <c r="M21" s="35">
        <f t="shared" si="10"/>
        <v>22381.761999999999</v>
      </c>
    </row>
    <row r="22" spans="1:13" ht="14.25" customHeight="1" x14ac:dyDescent="0.25">
      <c r="A22" s="17"/>
      <c r="B22" s="17"/>
      <c r="C22" s="17"/>
      <c r="D22" s="18"/>
      <c r="E22" s="19"/>
      <c r="F22" s="20"/>
      <c r="G22" s="5" t="s">
        <v>11</v>
      </c>
      <c r="H22" s="35">
        <v>18334.066999999999</v>
      </c>
      <c r="I22" s="35">
        <v>19132.024000000001</v>
      </c>
      <c r="J22" s="35">
        <v>19897.305</v>
      </c>
      <c r="K22" s="35">
        <v>20693.197</v>
      </c>
      <c r="L22" s="35">
        <v>21520.924999999999</v>
      </c>
      <c r="M22" s="35">
        <v>22381.761999999999</v>
      </c>
    </row>
    <row r="23" spans="1:13" ht="15.75" customHeight="1" x14ac:dyDescent="0.25">
      <c r="A23" s="13" t="s">
        <v>18</v>
      </c>
      <c r="B23" s="13">
        <v>2</v>
      </c>
      <c r="C23" s="13" t="s">
        <v>20</v>
      </c>
      <c r="D23" s="14"/>
      <c r="E23" s="14"/>
      <c r="F23" s="12" t="s">
        <v>16</v>
      </c>
      <c r="G23" s="10" t="s">
        <v>10</v>
      </c>
      <c r="H23" s="30">
        <f>H24</f>
        <v>4165.7849999999999</v>
      </c>
      <c r="I23" s="30">
        <f t="shared" ref="I23:M25" si="11">I24</f>
        <v>4165.7849999999999</v>
      </c>
      <c r="J23" s="30">
        <f t="shared" si="11"/>
        <v>4165.7849999999999</v>
      </c>
      <c r="K23" s="30">
        <f t="shared" si="11"/>
        <v>4165.7849999999999</v>
      </c>
      <c r="L23" s="30">
        <f t="shared" si="11"/>
        <v>4165.7849999999999</v>
      </c>
      <c r="M23" s="30">
        <f t="shared" si="11"/>
        <v>4165.7849999999999</v>
      </c>
    </row>
    <row r="24" spans="1:13" ht="33.75" customHeight="1" x14ac:dyDescent="0.25">
      <c r="A24" s="13"/>
      <c r="B24" s="13"/>
      <c r="C24" s="13"/>
      <c r="D24" s="14"/>
      <c r="E24" s="14"/>
      <c r="F24" s="12"/>
      <c r="G24" s="10" t="s">
        <v>11</v>
      </c>
      <c r="H24" s="30">
        <v>4165.7849999999999</v>
      </c>
      <c r="I24" s="30">
        <v>4165.7849999999999</v>
      </c>
      <c r="J24" s="30">
        <v>4165.7849999999999</v>
      </c>
      <c r="K24" s="30">
        <v>4165.7849999999999</v>
      </c>
      <c r="L24" s="30">
        <v>4165.7849999999999</v>
      </c>
      <c r="M24" s="30">
        <v>4165.7849999999999</v>
      </c>
    </row>
    <row r="25" spans="1:13" hidden="1" x14ac:dyDescent="0.25">
      <c r="A25" s="13"/>
      <c r="B25" s="13"/>
      <c r="C25" s="13"/>
      <c r="D25" s="14"/>
      <c r="E25" s="14"/>
      <c r="F25" s="12"/>
      <c r="G25" s="10"/>
      <c r="H25" s="11"/>
      <c r="I25" s="11"/>
      <c r="J25" s="11"/>
      <c r="K25" s="11"/>
      <c r="L25" s="11"/>
      <c r="M25" s="11"/>
    </row>
    <row r="26" spans="1:13" hidden="1" x14ac:dyDescent="0.25">
      <c r="A26" s="13"/>
      <c r="B26" s="13"/>
      <c r="C26" s="13"/>
      <c r="D26" s="14"/>
      <c r="E26" s="14"/>
      <c r="F26" s="12"/>
      <c r="G26" s="10"/>
      <c r="H26" s="11"/>
      <c r="I26" s="11"/>
      <c r="J26" s="11"/>
      <c r="K26" s="11"/>
      <c r="L26" s="11"/>
      <c r="M26" s="11"/>
    </row>
  </sheetData>
  <mergeCells count="63">
    <mergeCell ref="A8:E8"/>
    <mergeCell ref="F8:F10"/>
    <mergeCell ref="G8:G10"/>
    <mergeCell ref="H8:M8"/>
    <mergeCell ref="A9:A10"/>
    <mergeCell ref="B9:B10"/>
    <mergeCell ref="C9:C10"/>
    <mergeCell ref="D9:D10"/>
    <mergeCell ref="E9:E10"/>
    <mergeCell ref="L9:L10"/>
    <mergeCell ref="M9:M10"/>
    <mergeCell ref="A11:A12"/>
    <mergeCell ref="B11:B12"/>
    <mergeCell ref="C11:C12"/>
    <mergeCell ref="D11:D12"/>
    <mergeCell ref="E11:E12"/>
    <mergeCell ref="F11:F12"/>
    <mergeCell ref="K9:K10"/>
    <mergeCell ref="H9:H10"/>
    <mergeCell ref="D13:D14"/>
    <mergeCell ref="E13:E14"/>
    <mergeCell ref="F13:F14"/>
    <mergeCell ref="I9:I10"/>
    <mergeCell ref="J9:J10"/>
    <mergeCell ref="B19:B20"/>
    <mergeCell ref="C19:C20"/>
    <mergeCell ref="A13:A14"/>
    <mergeCell ref="B13:B14"/>
    <mergeCell ref="C13:C14"/>
    <mergeCell ref="F17:F18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D19:D20"/>
    <mergeCell ref="E19:E20"/>
    <mergeCell ref="F23:F24"/>
    <mergeCell ref="A21:A22"/>
    <mergeCell ref="B21:B22"/>
    <mergeCell ref="C21:C22"/>
    <mergeCell ref="A23:A24"/>
    <mergeCell ref="B23:B24"/>
    <mergeCell ref="C23:C24"/>
    <mergeCell ref="D23:D24"/>
    <mergeCell ref="E23:E24"/>
    <mergeCell ref="D21:D22"/>
    <mergeCell ref="E21:E22"/>
    <mergeCell ref="F21:F22"/>
    <mergeCell ref="F19:F20"/>
    <mergeCell ref="A19:A20"/>
    <mergeCell ref="F25:F26"/>
    <mergeCell ref="A25:A26"/>
    <mergeCell ref="B25:B26"/>
    <mergeCell ref="C25:C26"/>
    <mergeCell ref="D25:D26"/>
    <mergeCell ref="E25:E26"/>
  </mergeCells>
  <pageMargins left="0.70866141732283472" right="0.31496062992125984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2022-06-09T07:23:28Z</dcterms:modified>
</cp:coreProperties>
</file>