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CC0DCCC-8719-4D00-B2A8-F2A12A88534D}" xr6:coauthVersionLast="43" xr6:coauthVersionMax="43" xr10:uidLastSave="{00000000-0000-0000-0000-000000000000}"/>
  <bookViews>
    <workbookView xWindow="30" yWindow="45" windowWidth="14235" windowHeight="155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  <definedName name="_xlnm.Print_Area" localSheetId="0">Лист1!$A$1:$N$32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H25" i="1" l="1"/>
  <c r="H27" i="1"/>
  <c r="I11" i="1"/>
  <c r="I9" i="1" s="1"/>
  <c r="K11" i="1" l="1"/>
  <c r="J11" i="1" l="1"/>
  <c r="J9" i="1" s="1"/>
  <c r="K9" i="1" l="1"/>
  <c r="L11" i="1"/>
  <c r="L9" i="1" s="1"/>
  <c r="M11" i="1"/>
  <c r="M9" i="1" s="1"/>
  <c r="N11" i="1"/>
  <c r="N9" i="1" s="1"/>
  <c r="H31" i="1" l="1"/>
  <c r="H21" i="1"/>
  <c r="H19" i="1"/>
  <c r="H13" i="1"/>
  <c r="H15" i="1" l="1"/>
  <c r="H29" i="1"/>
  <c r="H23" i="1"/>
  <c r="H9" i="1" l="1"/>
  <c r="H11" i="1"/>
</calcChain>
</file>

<file path=xl/sharedStrings.xml><?xml version="1.0" encoding="utf-8"?>
<sst xmlns="http://schemas.openxmlformats.org/spreadsheetml/2006/main" count="66" uniqueCount="33">
  <si>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</si>
  <si>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</si>
  <si>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</si>
  <si>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</si>
  <si>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</si>
  <si>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</si>
  <si>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</si>
  <si>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</si>
  <si>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</si>
  <si>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</si>
  <si>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01</t>
  </si>
  <si>
    <t>02</t>
  </si>
  <si>
    <t>03</t>
  </si>
  <si>
    <t>04</t>
  </si>
  <si>
    <t>Всего:</t>
  </si>
  <si>
    <t>Всего</t>
  </si>
  <si>
    <t>Обеспечение деятельности Единой дежурно-диспетчерской службы Катангского района</t>
  </si>
  <si>
    <t>Материально-техническое обеспечение Единой дежурно-диспетчерской службы Катангского района</t>
  </si>
  <si>
    <t>Ликвидация последствий чрезвычаных ситуаций за счет средств Резервного фонда</t>
  </si>
  <si>
    <t>Реализация мероприятий, направленных на защиту и предупреждение населения Катангского района от чрезвычайных ситуаций</t>
  </si>
  <si>
    <r>
      <t>П</t>
    </r>
    <r>
      <rPr>
        <sz val="9"/>
        <color theme="1"/>
        <rFont val="Times New Roman"/>
        <family val="1"/>
        <charset val="204"/>
      </rPr>
      <t>роведение информационно-разъяснительных мероприятий по организации безопасного дорожного движения</t>
    </r>
  </si>
  <si>
    <t>Приложение 4
 к муниципальной программе
«Безопасный город на 2023-2028 годы»</t>
  </si>
  <si>
    <t>Программа «Безопасный город на 2023-2028 годы»</t>
  </si>
  <si>
    <r>
      <rPr>
        <b/>
        <sz val="9"/>
        <color theme="1"/>
        <rFont val="Times New Roman"/>
        <family val="1"/>
        <charset val="204"/>
      </rPr>
      <t>Подпрограмма «Построение и развитие аппаратно-программного комплекса «Безопасный город</t>
    </r>
    <r>
      <rPr>
        <b/>
        <sz val="9"/>
        <color theme="1"/>
        <rFont val="Calibri"/>
        <family val="2"/>
        <charset val="204"/>
        <scheme val="minor"/>
      </rPr>
      <t>»</t>
    </r>
  </si>
  <si>
    <t>Инспектор сектора по ГО и ЧС администрации муниципального образования «Катангский район»</t>
  </si>
  <si>
    <t>Реализация мероприятий, направленных на обследование и определение последствий затопления населенных пунктов на территории Катангского района</t>
  </si>
  <si>
    <t>Подготовка и переподготовка должностных лиц по программам ГО и ЧС</t>
  </si>
  <si>
    <t>Проведение мероприятий по вовлечению населения Катангского района в пропаганду безопасности дорожного движения</t>
  </si>
  <si>
    <t>к постановлению
администрации муниципального образования
«Катангский район» от 22 июня 2023 года № 238 - па</t>
  </si>
  <si>
    <t>Подпрограмма «Зашита населения и территорий Катангского района от чрезвычайных ситуаций»</t>
  </si>
  <si>
    <t>Подпрограмма «Повышение безопасности дорожного движения на территории Катангского района»</t>
  </si>
  <si>
    <t xml:space="preserve">Приложение 2 </t>
  </si>
  <si>
    <t>Директор муниципального казенного учреждения «Единая дежурно-диспетчерская служба муниципального образования «Катангский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</si>
</sst>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/>
    <xf numFmtId="165" fontId="3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view="pageBreakPreview" zoomScaleSheetLayoutView="100" workbookViewId="0">
      <selection activeCell="K26" sqref="K26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24.7109375" customWidth="1"/>
    <col min="7" max="7" width="27.7109375" customWidth="1"/>
    <col min="8" max="8" width="9.28515625" customWidth="1"/>
    <col min="11" max="11" width="9.42578125" customWidth="1"/>
    <col min="12" max="12" width="9.140625" customWidth="1"/>
  </cols>
  <sheetData>
    <row r="1" spans="1:14" ht="15.75" x14ac:dyDescent="0.25">
      <c r="M1" s="26" t="s">
        <v>31</v>
      </c>
      <c r="N1" s="26"/>
    </row>
    <row r="2" spans="1:14" ht="51" customHeight="1" x14ac:dyDescent="0.25">
      <c r="A2" s="1"/>
      <c r="I2" s="27" t="s">
        <v>28</v>
      </c>
      <c r="J2" s="27"/>
      <c r="K2" s="27"/>
      <c r="L2" s="27"/>
      <c r="M2" s="27"/>
      <c r="N2" s="27"/>
    </row>
    <row r="3" spans="1:14" ht="66" customHeight="1" x14ac:dyDescent="0.25">
      <c r="A3" s="1"/>
      <c r="I3" s="30" t="s">
        <v>21</v>
      </c>
      <c r="J3" s="30"/>
      <c r="K3" s="30"/>
      <c r="L3" s="30"/>
      <c r="M3" s="30"/>
      <c r="N3" s="30"/>
    </row>
    <row r="4" spans="1:14" x14ac:dyDescent="0.25">
      <c r="A4" s="1"/>
      <c r="I4" s="6"/>
      <c r="J4" s="6"/>
      <c r="K4" s="6"/>
      <c r="L4" s="6"/>
      <c r="M4" s="6"/>
      <c r="N4" s="6"/>
    </row>
    <row r="5" spans="1:14" ht="15.75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x14ac:dyDescent="0.25">
      <c r="A6" s="2"/>
    </row>
    <row r="7" spans="1:14" ht="44.25" customHeight="1" x14ac:dyDescent="0.25">
      <c r="A7" s="31" t="s">
        <v>1</v>
      </c>
      <c r="B7" s="31"/>
      <c r="C7" s="31"/>
      <c r="D7" s="31"/>
      <c r="E7" s="31"/>
      <c r="F7" s="31" t="s">
        <v>2</v>
      </c>
      <c r="G7" s="31" t="s">
        <v>3</v>
      </c>
      <c r="H7" s="35" t="s">
        <v>4</v>
      </c>
      <c r="I7" s="35"/>
      <c r="J7" s="35"/>
      <c r="K7" s="35"/>
      <c r="L7" s="35"/>
      <c r="M7" s="35"/>
      <c r="N7" s="8"/>
    </row>
    <row r="8" spans="1:14" x14ac:dyDescent="0.2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31"/>
      <c r="G8" s="31"/>
      <c r="H8" s="5" t="s">
        <v>15</v>
      </c>
      <c r="I8" s="7">
        <v>2023</v>
      </c>
      <c r="J8" s="7">
        <v>2024</v>
      </c>
      <c r="K8" s="7">
        <v>2025</v>
      </c>
      <c r="L8" s="7">
        <v>2026</v>
      </c>
      <c r="M8" s="7">
        <v>2027</v>
      </c>
      <c r="N8" s="7">
        <v>2028</v>
      </c>
    </row>
    <row r="9" spans="1:14" ht="13.5" customHeight="1" x14ac:dyDescent="0.25">
      <c r="A9" s="32" t="s">
        <v>13</v>
      </c>
      <c r="B9" s="33">
        <v>0</v>
      </c>
      <c r="C9" s="28">
        <v>0</v>
      </c>
      <c r="D9" s="28">
        <v>0</v>
      </c>
      <c r="E9" s="29">
        <v>0</v>
      </c>
      <c r="F9" s="31" t="s">
        <v>22</v>
      </c>
      <c r="G9" s="3" t="s">
        <v>14</v>
      </c>
      <c r="H9" s="14">
        <f>I9+J9+K9+L9+M9+N9</f>
        <v>43171.129000000001</v>
      </c>
      <c r="I9" s="15">
        <f t="shared" ref="I9:N9" si="0">I11+I17+I27</f>
        <v>9372.3889999999992</v>
      </c>
      <c r="J9" s="15">
        <f t="shared" si="0"/>
        <v>6283.87</v>
      </c>
      <c r="K9" s="15">
        <f t="shared" si="0"/>
        <v>6259.87</v>
      </c>
      <c r="L9" s="15">
        <f t="shared" si="0"/>
        <v>7085</v>
      </c>
      <c r="M9" s="15">
        <f t="shared" si="0"/>
        <v>7085</v>
      </c>
      <c r="N9" s="15">
        <f t="shared" si="0"/>
        <v>7085</v>
      </c>
    </row>
    <row r="10" spans="1:14" x14ac:dyDescent="0.25">
      <c r="A10" s="32"/>
      <c r="B10" s="33"/>
      <c r="C10" s="28"/>
      <c r="D10" s="28"/>
      <c r="E10" s="29"/>
      <c r="F10" s="31"/>
      <c r="G10" s="4"/>
      <c r="H10" s="16"/>
      <c r="I10" s="23"/>
      <c r="J10" s="23"/>
      <c r="K10" s="23"/>
      <c r="L10" s="23"/>
      <c r="M10" s="18"/>
      <c r="N10" s="19"/>
    </row>
    <row r="11" spans="1:14" s="10" customFormat="1" ht="13.5" customHeight="1" x14ac:dyDescent="0.25">
      <c r="A11" s="53" t="s">
        <v>13</v>
      </c>
      <c r="B11" s="54">
        <v>1</v>
      </c>
      <c r="C11" s="53"/>
      <c r="D11" s="52"/>
      <c r="E11" s="51"/>
      <c r="F11" s="49" t="s">
        <v>23</v>
      </c>
      <c r="G11" s="9" t="s">
        <v>14</v>
      </c>
      <c r="H11" s="14">
        <f>I11+J11+K11+L11+M11+N11</f>
        <v>40160.410000000003</v>
      </c>
      <c r="I11" s="15">
        <f t="shared" ref="I11:N11" si="1">I13+I15</f>
        <v>7589.67</v>
      </c>
      <c r="J11" s="15">
        <f t="shared" si="1"/>
        <v>6083.87</v>
      </c>
      <c r="K11" s="15">
        <f>K13+K15</f>
        <v>6032.87</v>
      </c>
      <c r="L11" s="15">
        <f t="shared" si="1"/>
        <v>6818</v>
      </c>
      <c r="M11" s="15">
        <f t="shared" si="1"/>
        <v>6818</v>
      </c>
      <c r="N11" s="15">
        <f t="shared" si="1"/>
        <v>6818</v>
      </c>
    </row>
    <row r="12" spans="1:14" s="10" customFormat="1" ht="39.75" customHeight="1" x14ac:dyDescent="0.25">
      <c r="A12" s="53"/>
      <c r="B12" s="54"/>
      <c r="C12" s="53"/>
      <c r="D12" s="52"/>
      <c r="E12" s="51"/>
      <c r="F12" s="50"/>
      <c r="G12" s="13"/>
      <c r="H12" s="16"/>
      <c r="I12" s="17"/>
      <c r="J12" s="17"/>
      <c r="K12" s="17"/>
      <c r="L12" s="17"/>
      <c r="M12" s="18"/>
      <c r="N12" s="19"/>
    </row>
    <row r="13" spans="1:14" s="10" customFormat="1" ht="15" customHeight="1" x14ac:dyDescent="0.25">
      <c r="A13" s="38" t="s">
        <v>13</v>
      </c>
      <c r="B13" s="39">
        <v>1</v>
      </c>
      <c r="C13" s="38" t="s">
        <v>10</v>
      </c>
      <c r="D13" s="48"/>
      <c r="E13" s="36"/>
      <c r="F13" s="37" t="s">
        <v>16</v>
      </c>
      <c r="G13" s="12" t="s">
        <v>14</v>
      </c>
      <c r="H13" s="20">
        <f>I13+J13+K13+L13+M13+N13</f>
        <v>37133.449999999997</v>
      </c>
      <c r="I13" s="17">
        <v>7271.71</v>
      </c>
      <c r="J13" s="17">
        <v>5943.87</v>
      </c>
      <c r="K13" s="17">
        <v>5992.87</v>
      </c>
      <c r="L13" s="17">
        <v>5975</v>
      </c>
      <c r="M13" s="17">
        <v>5975</v>
      </c>
      <c r="N13" s="17">
        <v>5975</v>
      </c>
    </row>
    <row r="14" spans="1:14" s="10" customFormat="1" ht="60" x14ac:dyDescent="0.25">
      <c r="A14" s="38"/>
      <c r="B14" s="39"/>
      <c r="C14" s="38"/>
      <c r="D14" s="48"/>
      <c r="E14" s="36"/>
      <c r="F14" s="37"/>
      <c r="G14" s="13" t="s">
        <v>32</v>
      </c>
      <c r="H14" s="16"/>
      <c r="I14" s="17"/>
      <c r="J14" s="17"/>
      <c r="K14" s="17"/>
      <c r="L14" s="17"/>
      <c r="M14" s="21"/>
      <c r="N14" s="22"/>
    </row>
    <row r="15" spans="1:14" s="10" customFormat="1" x14ac:dyDescent="0.25">
      <c r="A15" s="38" t="s">
        <v>13</v>
      </c>
      <c r="B15" s="39">
        <v>1</v>
      </c>
      <c r="C15" s="38" t="s">
        <v>11</v>
      </c>
      <c r="D15" s="40"/>
      <c r="E15" s="36"/>
      <c r="F15" s="37" t="s">
        <v>17</v>
      </c>
      <c r="G15" s="12" t="s">
        <v>14</v>
      </c>
      <c r="H15" s="20">
        <f>I15+J15+K15+L15+M15+N15</f>
        <v>3026.96</v>
      </c>
      <c r="I15" s="17">
        <v>317.95999999999998</v>
      </c>
      <c r="J15" s="17">
        <v>140</v>
      </c>
      <c r="K15" s="17">
        <v>40</v>
      </c>
      <c r="L15" s="17">
        <v>843</v>
      </c>
      <c r="M15" s="17">
        <v>843</v>
      </c>
      <c r="N15" s="17">
        <v>843</v>
      </c>
    </row>
    <row r="16" spans="1:14" s="10" customFormat="1" ht="60" x14ac:dyDescent="0.25">
      <c r="A16" s="38"/>
      <c r="B16" s="39"/>
      <c r="C16" s="38"/>
      <c r="D16" s="40"/>
      <c r="E16" s="36"/>
      <c r="F16" s="37"/>
      <c r="G16" s="11" t="s">
        <v>32</v>
      </c>
      <c r="H16" s="16"/>
      <c r="I16" s="23"/>
      <c r="J16" s="23"/>
      <c r="K16" s="23"/>
      <c r="L16" s="23"/>
      <c r="M16" s="18"/>
      <c r="N16" s="22"/>
    </row>
    <row r="17" spans="1:18" s="10" customFormat="1" ht="15" customHeight="1" x14ac:dyDescent="0.25">
      <c r="A17" s="41" t="s">
        <v>13</v>
      </c>
      <c r="B17" s="65">
        <v>2</v>
      </c>
      <c r="C17" s="41"/>
      <c r="D17" s="44"/>
      <c r="E17" s="46"/>
      <c r="F17" s="63" t="s">
        <v>29</v>
      </c>
      <c r="G17" s="9" t="s">
        <v>14</v>
      </c>
      <c r="H17" s="14">
        <f>I17+J17+K17+L17+M17+N17</f>
        <v>2890.7190000000001</v>
      </c>
      <c r="I17" s="15">
        <v>1782.7190000000001</v>
      </c>
      <c r="J17" s="15">
        <v>200</v>
      </c>
      <c r="K17" s="15">
        <v>227</v>
      </c>
      <c r="L17" s="15">
        <v>227</v>
      </c>
      <c r="M17" s="15">
        <v>227</v>
      </c>
      <c r="N17" s="15">
        <v>227</v>
      </c>
    </row>
    <row r="18" spans="1:18" s="10" customFormat="1" ht="40.5" customHeight="1" x14ac:dyDescent="0.25">
      <c r="A18" s="42"/>
      <c r="B18" s="66"/>
      <c r="C18" s="42"/>
      <c r="D18" s="45"/>
      <c r="E18" s="47"/>
      <c r="F18" s="64"/>
      <c r="G18" s="13"/>
      <c r="H18" s="16"/>
      <c r="I18" s="17"/>
      <c r="J18" s="17"/>
      <c r="K18" s="17"/>
      <c r="L18" s="17"/>
      <c r="M18" s="24"/>
      <c r="N18" s="22"/>
    </row>
    <row r="19" spans="1:18" s="10" customFormat="1" ht="15" customHeight="1" x14ac:dyDescent="0.25">
      <c r="A19" s="43" t="s">
        <v>13</v>
      </c>
      <c r="B19" s="36">
        <v>2</v>
      </c>
      <c r="C19" s="43" t="s">
        <v>10</v>
      </c>
      <c r="D19" s="36"/>
      <c r="E19" s="36"/>
      <c r="F19" s="37" t="s">
        <v>26</v>
      </c>
      <c r="G19" s="9" t="s">
        <v>14</v>
      </c>
      <c r="H19" s="20">
        <f>I19+J19+K19+L19+M19+N19</f>
        <v>108</v>
      </c>
      <c r="I19" s="17">
        <v>0</v>
      </c>
      <c r="J19" s="17">
        <v>0</v>
      </c>
      <c r="K19" s="17">
        <v>27</v>
      </c>
      <c r="L19" s="17">
        <v>27</v>
      </c>
      <c r="M19" s="17">
        <v>27</v>
      </c>
      <c r="N19" s="17">
        <v>27</v>
      </c>
    </row>
    <row r="20" spans="1:18" s="10" customFormat="1" ht="65.25" customHeight="1" x14ac:dyDescent="0.25">
      <c r="A20" s="43"/>
      <c r="B20" s="36"/>
      <c r="C20" s="43"/>
      <c r="D20" s="36"/>
      <c r="E20" s="36"/>
      <c r="F20" s="37"/>
      <c r="G20" s="13" t="s">
        <v>32</v>
      </c>
      <c r="H20" s="16"/>
      <c r="I20" s="17"/>
      <c r="J20" s="17"/>
      <c r="K20" s="17"/>
      <c r="L20" s="17"/>
      <c r="M20" s="24"/>
      <c r="N20" s="22"/>
    </row>
    <row r="21" spans="1:18" s="10" customFormat="1" ht="13.5" customHeight="1" x14ac:dyDescent="0.25">
      <c r="A21" s="43" t="s">
        <v>13</v>
      </c>
      <c r="B21" s="36">
        <v>2</v>
      </c>
      <c r="C21" s="43" t="s">
        <v>11</v>
      </c>
      <c r="D21" s="36"/>
      <c r="E21" s="36"/>
      <c r="F21" s="37" t="s">
        <v>18</v>
      </c>
      <c r="G21" s="9" t="s">
        <v>14</v>
      </c>
      <c r="H21" s="20">
        <f>I21+J21+K21+L21+M21+N21</f>
        <v>1000</v>
      </c>
      <c r="I21" s="17">
        <v>0</v>
      </c>
      <c r="J21" s="17">
        <v>200</v>
      </c>
      <c r="K21" s="17">
        <v>200</v>
      </c>
      <c r="L21" s="17">
        <v>200</v>
      </c>
      <c r="M21" s="17">
        <v>200</v>
      </c>
      <c r="N21" s="17">
        <v>200</v>
      </c>
    </row>
    <row r="22" spans="1:18" s="10" customFormat="1" ht="36" x14ac:dyDescent="0.25">
      <c r="A22" s="43"/>
      <c r="B22" s="36"/>
      <c r="C22" s="43"/>
      <c r="D22" s="36"/>
      <c r="E22" s="36"/>
      <c r="F22" s="37"/>
      <c r="G22" s="13" t="s">
        <v>24</v>
      </c>
      <c r="H22" s="16"/>
      <c r="I22" s="17"/>
      <c r="J22" s="17"/>
      <c r="K22" s="17"/>
      <c r="L22" s="17"/>
      <c r="M22" s="24"/>
      <c r="N22" s="22"/>
    </row>
    <row r="23" spans="1:18" s="10" customFormat="1" ht="15" customHeight="1" x14ac:dyDescent="0.25">
      <c r="A23" s="43" t="s">
        <v>13</v>
      </c>
      <c r="B23" s="36">
        <v>2</v>
      </c>
      <c r="C23" s="43" t="s">
        <v>12</v>
      </c>
      <c r="D23" s="39"/>
      <c r="E23" s="48"/>
      <c r="F23" s="37" t="s">
        <v>19</v>
      </c>
      <c r="G23" s="12" t="s">
        <v>14</v>
      </c>
      <c r="H23" s="20">
        <f>I23+J23+K23+L23+M23+N23</f>
        <v>1112.7190000000001</v>
      </c>
      <c r="I23" s="17">
        <v>1082.7190000000001</v>
      </c>
      <c r="J23" s="17">
        <v>0</v>
      </c>
      <c r="K23" s="17">
        <v>0</v>
      </c>
      <c r="L23" s="17">
        <v>10</v>
      </c>
      <c r="M23" s="17">
        <v>10</v>
      </c>
      <c r="N23" s="17">
        <v>10</v>
      </c>
    </row>
    <row r="24" spans="1:18" s="10" customFormat="1" ht="47.25" customHeight="1" x14ac:dyDescent="0.25">
      <c r="A24" s="43"/>
      <c r="B24" s="36"/>
      <c r="C24" s="43"/>
      <c r="D24" s="39"/>
      <c r="E24" s="48"/>
      <c r="F24" s="37"/>
      <c r="G24" s="13" t="s">
        <v>24</v>
      </c>
      <c r="H24" s="16"/>
      <c r="I24" s="17"/>
      <c r="J24" s="17"/>
      <c r="K24" s="17"/>
      <c r="L24" s="17"/>
      <c r="M24" s="24"/>
      <c r="N24" s="22"/>
    </row>
    <row r="25" spans="1:18" s="10" customFormat="1" ht="15" customHeight="1" x14ac:dyDescent="0.25">
      <c r="A25" s="55" t="s">
        <v>13</v>
      </c>
      <c r="B25" s="46">
        <v>2</v>
      </c>
      <c r="C25" s="55" t="s">
        <v>13</v>
      </c>
      <c r="D25" s="61"/>
      <c r="E25" s="69"/>
      <c r="F25" s="71" t="s">
        <v>25</v>
      </c>
      <c r="G25" s="12" t="s">
        <v>14</v>
      </c>
      <c r="H25" s="20">
        <f>I25+J25+K25+L25+M25+N25</f>
        <v>730</v>
      </c>
      <c r="I25" s="17">
        <v>700</v>
      </c>
      <c r="J25" s="17">
        <v>0</v>
      </c>
      <c r="K25" s="17">
        <v>0</v>
      </c>
      <c r="L25" s="17">
        <v>10</v>
      </c>
      <c r="M25" s="17">
        <v>10</v>
      </c>
      <c r="N25" s="17">
        <v>10</v>
      </c>
    </row>
    <row r="26" spans="1:18" s="10" customFormat="1" ht="59.25" customHeight="1" x14ac:dyDescent="0.25">
      <c r="A26" s="56"/>
      <c r="B26" s="47"/>
      <c r="C26" s="56"/>
      <c r="D26" s="62"/>
      <c r="E26" s="70"/>
      <c r="F26" s="72"/>
      <c r="G26" s="13" t="s">
        <v>24</v>
      </c>
      <c r="H26" s="20"/>
      <c r="I26" s="17"/>
      <c r="J26" s="17"/>
      <c r="K26" s="17"/>
      <c r="L26" s="17"/>
      <c r="M26" s="17"/>
      <c r="N26" s="20"/>
    </row>
    <row r="27" spans="1:18" s="10" customFormat="1" ht="16.5" customHeight="1" x14ac:dyDescent="0.25">
      <c r="A27" s="57" t="s">
        <v>13</v>
      </c>
      <c r="B27" s="59">
        <v>3</v>
      </c>
      <c r="C27" s="57"/>
      <c r="D27" s="65"/>
      <c r="E27" s="67"/>
      <c r="F27" s="63" t="s">
        <v>30</v>
      </c>
      <c r="G27" s="12" t="s">
        <v>14</v>
      </c>
      <c r="H27" s="14">
        <f>I27+J27+K27+L27+M27+N27</f>
        <v>120</v>
      </c>
      <c r="I27" s="15">
        <v>0</v>
      </c>
      <c r="J27" s="15">
        <v>0</v>
      </c>
      <c r="K27" s="15">
        <v>0</v>
      </c>
      <c r="L27" s="15">
        <v>40</v>
      </c>
      <c r="M27" s="15">
        <v>40</v>
      </c>
      <c r="N27" s="15">
        <v>40</v>
      </c>
      <c r="P27" s="25"/>
      <c r="Q27" s="25"/>
      <c r="R27" s="25"/>
    </row>
    <row r="28" spans="1:18" s="10" customFormat="1" ht="39" customHeight="1" x14ac:dyDescent="0.25">
      <c r="A28" s="58"/>
      <c r="B28" s="60"/>
      <c r="C28" s="58"/>
      <c r="D28" s="66"/>
      <c r="E28" s="68"/>
      <c r="F28" s="64"/>
      <c r="G28" s="11"/>
      <c r="H28" s="16"/>
      <c r="I28" s="17"/>
      <c r="J28" s="17"/>
      <c r="K28" s="17"/>
      <c r="L28" s="17"/>
      <c r="M28" s="24"/>
      <c r="N28" s="22"/>
    </row>
    <row r="29" spans="1:18" s="10" customFormat="1" ht="15" customHeight="1" x14ac:dyDescent="0.25">
      <c r="A29" s="43" t="s">
        <v>13</v>
      </c>
      <c r="B29" s="36">
        <v>3</v>
      </c>
      <c r="C29" s="43" t="s">
        <v>10</v>
      </c>
      <c r="D29" s="39"/>
      <c r="E29" s="48"/>
      <c r="F29" s="73" t="s">
        <v>20</v>
      </c>
      <c r="G29" s="9" t="s">
        <v>14</v>
      </c>
      <c r="H29" s="20">
        <f>I29+J29+K29+L29+M29+N29</f>
        <v>30</v>
      </c>
      <c r="I29" s="17">
        <v>0</v>
      </c>
      <c r="J29" s="20">
        <v>0</v>
      </c>
      <c r="K29" s="17">
        <v>0</v>
      </c>
      <c r="L29" s="17">
        <v>10</v>
      </c>
      <c r="M29" s="17">
        <v>10</v>
      </c>
      <c r="N29" s="17">
        <v>10</v>
      </c>
    </row>
    <row r="30" spans="1:18" s="10" customFormat="1" ht="33.75" customHeight="1" x14ac:dyDescent="0.25">
      <c r="A30" s="43"/>
      <c r="B30" s="36"/>
      <c r="C30" s="43"/>
      <c r="D30" s="39"/>
      <c r="E30" s="48"/>
      <c r="F30" s="73"/>
      <c r="G30" s="11" t="s">
        <v>24</v>
      </c>
      <c r="H30" s="16"/>
      <c r="I30" s="17"/>
      <c r="J30" s="17"/>
      <c r="K30" s="17"/>
      <c r="L30" s="17"/>
      <c r="M30" s="24"/>
      <c r="N30" s="22"/>
    </row>
    <row r="31" spans="1:18" s="10" customFormat="1" ht="15" customHeight="1" x14ac:dyDescent="0.25">
      <c r="A31" s="55" t="s">
        <v>13</v>
      </c>
      <c r="B31" s="46">
        <v>3</v>
      </c>
      <c r="C31" s="55" t="s">
        <v>11</v>
      </c>
      <c r="D31" s="61"/>
      <c r="E31" s="48"/>
      <c r="F31" s="37" t="s">
        <v>27</v>
      </c>
      <c r="G31" s="12" t="s">
        <v>14</v>
      </c>
      <c r="H31" s="20">
        <f>I31+J31+K31+L31+M31+N31</f>
        <v>90</v>
      </c>
      <c r="I31" s="17">
        <v>0</v>
      </c>
      <c r="J31" s="17">
        <v>0</v>
      </c>
      <c r="K31" s="17">
        <v>0</v>
      </c>
      <c r="L31" s="17">
        <v>30</v>
      </c>
      <c r="M31" s="17">
        <v>30</v>
      </c>
      <c r="N31" s="17">
        <v>30</v>
      </c>
    </row>
    <row r="32" spans="1:18" s="10" customFormat="1" ht="46.5" customHeight="1" x14ac:dyDescent="0.25">
      <c r="A32" s="56"/>
      <c r="B32" s="47"/>
      <c r="C32" s="56"/>
      <c r="D32" s="62"/>
      <c r="E32" s="48"/>
      <c r="F32" s="37"/>
      <c r="G32" s="13" t="s">
        <v>24</v>
      </c>
      <c r="H32" s="16"/>
      <c r="I32" s="17"/>
      <c r="J32" s="17"/>
      <c r="K32" s="17"/>
      <c r="L32" s="17"/>
      <c r="M32" s="24"/>
      <c r="N32" s="22"/>
    </row>
    <row r="33" s="10" customFormat="1" ht="15" customHeight="1" x14ac:dyDescent="0.25"/>
    <row r="34" ht="50.25" customHeight="1" x14ac:dyDescent="0.25"/>
    <row r="35" ht="15" customHeight="1" x14ac:dyDescent="0.25"/>
    <row r="36" ht="66" customHeight="1" x14ac:dyDescent="0.25"/>
    <row r="37" ht="15" customHeight="1" x14ac:dyDescent="0.25"/>
    <row r="38" ht="53.25" customHeight="1" x14ac:dyDescent="0.25"/>
    <row r="39" ht="15" customHeight="1" x14ac:dyDescent="0.25"/>
    <row r="40" ht="48" customHeight="1" x14ac:dyDescent="0.25"/>
    <row r="41" ht="2.25" hidden="1" customHeight="1" x14ac:dyDescent="0.25"/>
    <row r="42" ht="64.5" hidden="1" customHeight="1" x14ac:dyDescent="0.25"/>
    <row r="43" ht="15.75" customHeight="1" x14ac:dyDescent="0.25"/>
    <row r="44" ht="15.75" customHeight="1" x14ac:dyDescent="0.25"/>
    <row r="45" ht="15.75" customHeight="1" x14ac:dyDescent="0.25"/>
    <row r="46" ht="6.75" customHeight="1" x14ac:dyDescent="0.25"/>
    <row r="47" ht="15.75" customHeight="1" x14ac:dyDescent="0.25"/>
    <row r="48" ht="15.75" customHeight="1" x14ac:dyDescent="0.25"/>
    <row r="49" ht="15.75" customHeight="1" x14ac:dyDescent="0.25"/>
    <row r="50" ht="6.75" customHeight="1" x14ac:dyDescent="0.25"/>
    <row r="51" ht="15" customHeight="1" x14ac:dyDescent="0.25"/>
    <row r="52" ht="60.75" customHeight="1" x14ac:dyDescent="0.25"/>
    <row r="54" ht="64.5" customHeight="1" x14ac:dyDescent="0.25"/>
  </sheetData>
  <mergeCells count="80">
    <mergeCell ref="F25:F26"/>
    <mergeCell ref="F17:F18"/>
    <mergeCell ref="F29:F30"/>
    <mergeCell ref="F21:F22"/>
    <mergeCell ref="F23:F24"/>
    <mergeCell ref="C25:C26"/>
    <mergeCell ref="B23:B24"/>
    <mergeCell ref="C23:C24"/>
    <mergeCell ref="E23:E24"/>
    <mergeCell ref="B17:B18"/>
    <mergeCell ref="E21:E22"/>
    <mergeCell ref="D25:D26"/>
    <mergeCell ref="E25:E26"/>
    <mergeCell ref="C21:C22"/>
    <mergeCell ref="D21:D22"/>
    <mergeCell ref="D23:D24"/>
    <mergeCell ref="C31:C32"/>
    <mergeCell ref="D31:D32"/>
    <mergeCell ref="E31:E32"/>
    <mergeCell ref="F31:F32"/>
    <mergeCell ref="F27:F28"/>
    <mergeCell ref="E29:E30"/>
    <mergeCell ref="C27:C28"/>
    <mergeCell ref="D27:D28"/>
    <mergeCell ref="E27:E28"/>
    <mergeCell ref="D29:D30"/>
    <mergeCell ref="C29:C30"/>
    <mergeCell ref="A31:A32"/>
    <mergeCell ref="B31:B32"/>
    <mergeCell ref="A23:A24"/>
    <mergeCell ref="A21:A22"/>
    <mergeCell ref="B21:B22"/>
    <mergeCell ref="A29:A30"/>
    <mergeCell ref="A27:A28"/>
    <mergeCell ref="A25:A26"/>
    <mergeCell ref="B27:B28"/>
    <mergeCell ref="B29:B30"/>
    <mergeCell ref="B25:B26"/>
    <mergeCell ref="F11:F12"/>
    <mergeCell ref="E11:E12"/>
    <mergeCell ref="D11:D12"/>
    <mergeCell ref="C11:C12"/>
    <mergeCell ref="A11:A12"/>
    <mergeCell ref="B11:B12"/>
    <mergeCell ref="D13:D14"/>
    <mergeCell ref="E13:E14"/>
    <mergeCell ref="F13:F14"/>
    <mergeCell ref="A13:A14"/>
    <mergeCell ref="B13:B14"/>
    <mergeCell ref="C13:C14"/>
    <mergeCell ref="E15:E16"/>
    <mergeCell ref="F15:F16"/>
    <mergeCell ref="F19:F20"/>
    <mergeCell ref="E19:E20"/>
    <mergeCell ref="A15:A16"/>
    <mergeCell ref="B15:B16"/>
    <mergeCell ref="C15:C16"/>
    <mergeCell ref="D15:D16"/>
    <mergeCell ref="A17:A18"/>
    <mergeCell ref="C17:C18"/>
    <mergeCell ref="A19:A20"/>
    <mergeCell ref="D19:D20"/>
    <mergeCell ref="C19:C20"/>
    <mergeCell ref="B19:B20"/>
    <mergeCell ref="D17:D18"/>
    <mergeCell ref="E17:E18"/>
    <mergeCell ref="M1:N1"/>
    <mergeCell ref="I2:N2"/>
    <mergeCell ref="D9:D10"/>
    <mergeCell ref="E9:E10"/>
    <mergeCell ref="I3:N3"/>
    <mergeCell ref="A7:E7"/>
    <mergeCell ref="F7:F8"/>
    <mergeCell ref="G7:G8"/>
    <mergeCell ref="F9:F10"/>
    <mergeCell ref="A9:A10"/>
    <mergeCell ref="B9:B10"/>
    <mergeCell ref="C9:C10"/>
    <mergeCell ref="A5:N5"/>
    <mergeCell ref="H7:M7"/>
  </mergeCells>
  <pageMargins left="0.39370078740157483" right="0.39370078740157483" top="0.98425196850393704" bottom="0.39370078740157483" header="0" footer="0"/>
  <pageSetup paperSize="9" scale="99" fitToHeight="0" orientation="landscape" r:id="rId1"/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2023-07-20T02:36:08Z</dcterms:modified>
</cp:coreProperties>
</file>