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Лист1!$A$19</definedName>
    <definedName name="_xlnm.Print_Titles" localSheetId="0">Лист1!$6:$8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K9" i="1"/>
  <c r="F9" i="1"/>
  <c r="G10" i="1"/>
  <c r="H10" i="1"/>
  <c r="I10" i="1"/>
  <c r="J10" i="1"/>
  <c r="K10" i="1"/>
  <c r="F10" i="1"/>
  <c r="G12" i="1"/>
  <c r="H12" i="1"/>
  <c r="I12" i="1"/>
  <c r="J12" i="1"/>
  <c r="K12" i="1"/>
  <c r="F12" i="1"/>
  <c r="G19" i="1"/>
  <c r="H19" i="1"/>
  <c r="I19" i="1"/>
  <c r="J19" i="1"/>
  <c r="K19" i="1"/>
  <c r="F19" i="1"/>
  <c r="G20" i="1"/>
  <c r="H20" i="1"/>
  <c r="I20" i="1"/>
  <c r="J20" i="1"/>
  <c r="K20" i="1"/>
  <c r="F20" i="1"/>
  <c r="G39" i="1"/>
  <c r="H39" i="1"/>
  <c r="I39" i="1"/>
  <c r="J39" i="1"/>
  <c r="K39" i="1"/>
  <c r="F39" i="1"/>
  <c r="G40" i="1"/>
  <c r="H40" i="1"/>
  <c r="I40" i="1"/>
  <c r="J40" i="1"/>
  <c r="K40" i="1"/>
  <c r="E39" i="1" l="1"/>
  <c r="G29" i="1"/>
  <c r="E29" i="1" s="1"/>
  <c r="H29" i="1"/>
  <c r="I29" i="1"/>
  <c r="J29" i="1"/>
  <c r="K29" i="1"/>
  <c r="F29" i="1"/>
  <c r="G30" i="1"/>
  <c r="E30" i="1" s="1"/>
  <c r="H30" i="1"/>
  <c r="I30" i="1"/>
  <c r="J30" i="1"/>
  <c r="K30" i="1"/>
  <c r="F30" i="1"/>
  <c r="E32" i="1"/>
  <c r="E12" i="1" l="1"/>
  <c r="E42" i="1"/>
  <c r="F40" i="1"/>
  <c r="E40" i="1" s="1"/>
  <c r="E9" i="1" l="1"/>
  <c r="E22" i="1" l="1"/>
  <c r="E19" i="1"/>
  <c r="E20" i="1" l="1"/>
  <c r="E10" i="1" l="1"/>
</calcChain>
</file>

<file path=xl/sharedStrings.xml><?xml version="1.0" encoding="utf-8"?>
<sst xmlns="http://schemas.openxmlformats.org/spreadsheetml/2006/main" count="59" uniqueCount="26">
  <si>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</si>
  <si>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</si>
  <si>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</si>
  <si>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</si>
  <si>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</si>
  <si>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</si>
  <si>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</si>
  <si>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</si>
  <si>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</si>
  <si>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</si>
  <si>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</si>
  <si>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</si>
  <si>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</si>
  <si>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</si>
  <si>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</si>
  <si>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</si>
  <si>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</si>
  <si>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</si>
  <si>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</si>
  <si>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04</t>
  </si>
  <si>
    <t>Подпрограмма «Построение и развитие аппаратно-программного комплекса "Безопасный город"</t>
  </si>
  <si>
    <t>Подпрограмма "Повышение безопасности дорожного движения на территории Катангского района"</t>
  </si>
  <si>
    <t>Подпрограмма "Защита населения и территорий Катангского района от чрезвычаных ситуаций"</t>
  </si>
  <si>
    <t>Приложение 5
к муниципальной программе
«Безопасный город на 2019-2024 годы»</t>
  </si>
  <si>
    <r>
      <t>"</t>
    </r>
    <r>
      <rPr>
        <b/>
        <sz val="9"/>
        <color theme="1"/>
        <rFont val="Times New Roman"/>
        <family val="1"/>
        <charset val="204"/>
      </rPr>
      <t>Безопасный город на 2019-2024 годы"</t>
    </r>
  </si>
  <si>
    <t>Приложение 2 к постановлению
администрации муниципального образования
"Катангский район" от 11.03.2020 г. № 78-п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</si>
</sst>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A4" workbookViewId="0">
      <selection activeCell="T6" sqref="T6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6" max="6" width="9" customWidth="1"/>
  </cols>
  <sheetData>
    <row r="1" spans="1:14" ht="48.75" customHeight="1" x14ac:dyDescent="0.25">
      <c r="A1" s="1"/>
      <c r="F1" s="24" t="s">
        <v>25</v>
      </c>
      <c r="G1" s="24"/>
      <c r="H1" s="24"/>
      <c r="I1" s="24"/>
      <c r="J1" s="24"/>
      <c r="K1" s="24"/>
    </row>
    <row r="2" spans="1:14" ht="49.5" customHeight="1" x14ac:dyDescent="0.25">
      <c r="A2" s="1"/>
      <c r="F2" s="24" t="s">
        <v>23</v>
      </c>
      <c r="G2" s="24"/>
      <c r="H2" s="24"/>
      <c r="I2" s="24"/>
      <c r="J2" s="24"/>
      <c r="K2" s="24"/>
    </row>
    <row r="3" spans="1:14" x14ac:dyDescent="0.25">
      <c r="A3" s="1"/>
      <c r="F3" s="7"/>
      <c r="G3" s="7"/>
      <c r="H3" s="7"/>
      <c r="I3" s="7"/>
      <c r="J3" s="7"/>
      <c r="K3" s="7"/>
    </row>
    <row r="4" spans="1:14" ht="30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  <c r="M4" s="3"/>
      <c r="N4" s="3"/>
    </row>
    <row r="5" spans="1:14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N5" s="3"/>
    </row>
    <row r="6" spans="1:14" ht="36.75" customHeight="1" x14ac:dyDescent="0.25">
      <c r="A6" s="26" t="s">
        <v>1</v>
      </c>
      <c r="B6" s="26"/>
      <c r="C6" s="26" t="s">
        <v>2</v>
      </c>
      <c r="D6" s="26" t="s">
        <v>3</v>
      </c>
      <c r="E6" s="26" t="s">
        <v>4</v>
      </c>
      <c r="F6" s="26"/>
      <c r="G6" s="26"/>
      <c r="H6" s="26"/>
      <c r="I6" s="26"/>
      <c r="J6" s="26"/>
      <c r="K6" s="26"/>
      <c r="L6" s="2"/>
    </row>
    <row r="7" spans="1:14" x14ac:dyDescent="0.25">
      <c r="A7" s="26"/>
      <c r="B7" s="26"/>
      <c r="C7" s="26"/>
      <c r="D7" s="26"/>
      <c r="E7" s="26" t="s">
        <v>5</v>
      </c>
      <c r="F7" s="26">
        <v>2019</v>
      </c>
      <c r="G7" s="26">
        <v>2020</v>
      </c>
      <c r="H7" s="26">
        <v>2021</v>
      </c>
      <c r="I7" s="26">
        <v>2022</v>
      </c>
      <c r="J7" s="26">
        <v>2023</v>
      </c>
      <c r="K7" s="26">
        <v>2024</v>
      </c>
      <c r="L7" s="2"/>
    </row>
    <row r="8" spans="1:14" x14ac:dyDescent="0.25">
      <c r="A8" s="9" t="s">
        <v>6</v>
      </c>
      <c r="B8" s="9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"/>
    </row>
    <row r="9" spans="1:14" x14ac:dyDescent="0.25">
      <c r="A9" s="20" t="s">
        <v>19</v>
      </c>
      <c r="B9" s="21" t="s">
        <v>8</v>
      </c>
      <c r="C9" s="22" t="s">
        <v>24</v>
      </c>
      <c r="D9" s="4" t="s">
        <v>9</v>
      </c>
      <c r="E9" s="10">
        <f>SUM(F9:K9)</f>
        <v>20640.099999999999</v>
      </c>
      <c r="F9" s="11">
        <f>F10</f>
        <v>3674.55</v>
      </c>
      <c r="G9" s="11">
        <f t="shared" ref="G9:K9" si="0">G10</f>
        <v>2956.55</v>
      </c>
      <c r="H9" s="11">
        <f t="shared" si="0"/>
        <v>3570</v>
      </c>
      <c r="I9" s="11">
        <f t="shared" si="0"/>
        <v>3599</v>
      </c>
      <c r="J9" s="11">
        <f t="shared" si="0"/>
        <v>3420</v>
      </c>
      <c r="K9" s="11">
        <f t="shared" si="0"/>
        <v>3420</v>
      </c>
      <c r="L9" s="2"/>
    </row>
    <row r="10" spans="1:14" x14ac:dyDescent="0.25">
      <c r="A10" s="20"/>
      <c r="B10" s="21"/>
      <c r="C10" s="22"/>
      <c r="D10" s="5" t="s">
        <v>10</v>
      </c>
      <c r="E10" s="10">
        <f>F10+G10+H10+I10+J10+K10</f>
        <v>20640.099999999999</v>
      </c>
      <c r="F10" s="11">
        <f>F12</f>
        <v>3674.55</v>
      </c>
      <c r="G10" s="11">
        <f t="shared" ref="G10:K10" si="1">G12</f>
        <v>2956.55</v>
      </c>
      <c r="H10" s="11">
        <f t="shared" si="1"/>
        <v>3570</v>
      </c>
      <c r="I10" s="11">
        <f t="shared" si="1"/>
        <v>3599</v>
      </c>
      <c r="J10" s="11">
        <f t="shared" si="1"/>
        <v>3420</v>
      </c>
      <c r="K10" s="11">
        <f t="shared" si="1"/>
        <v>3420</v>
      </c>
      <c r="L10" s="2"/>
    </row>
    <row r="11" spans="1:14" x14ac:dyDescent="0.25">
      <c r="A11" s="20"/>
      <c r="B11" s="21"/>
      <c r="C11" s="22"/>
      <c r="D11" s="6" t="s">
        <v>11</v>
      </c>
      <c r="E11" s="10"/>
      <c r="F11" s="13"/>
      <c r="G11" s="13"/>
      <c r="H11" s="12"/>
      <c r="I11" s="12"/>
      <c r="J11" s="12"/>
      <c r="K11" s="14"/>
      <c r="L11" s="2"/>
    </row>
    <row r="12" spans="1:14" ht="23.25" x14ac:dyDescent="0.25">
      <c r="A12" s="20"/>
      <c r="B12" s="21"/>
      <c r="C12" s="22"/>
      <c r="D12" s="6" t="s">
        <v>12</v>
      </c>
      <c r="E12" s="19">
        <f>SUM(F12:K12)</f>
        <v>20640.099999999999</v>
      </c>
      <c r="F12" s="11">
        <f>F22+F32+F42</f>
        <v>3674.55</v>
      </c>
      <c r="G12" s="11">
        <f t="shared" ref="G12:K12" si="2">G22+G32+G42</f>
        <v>2956.55</v>
      </c>
      <c r="H12" s="11">
        <f t="shared" si="2"/>
        <v>3570</v>
      </c>
      <c r="I12" s="11">
        <f t="shared" si="2"/>
        <v>3599</v>
      </c>
      <c r="J12" s="11">
        <f t="shared" si="2"/>
        <v>3420</v>
      </c>
      <c r="K12" s="11">
        <f t="shared" si="2"/>
        <v>3420</v>
      </c>
      <c r="L12" s="2"/>
    </row>
    <row r="13" spans="1:14" ht="23.25" x14ac:dyDescent="0.25">
      <c r="A13" s="20"/>
      <c r="B13" s="21"/>
      <c r="C13" s="22"/>
      <c r="D13" s="6" t="s">
        <v>13</v>
      </c>
      <c r="E13" s="10"/>
      <c r="F13" s="12"/>
      <c r="G13" s="12"/>
      <c r="H13" s="12"/>
      <c r="I13" s="12"/>
      <c r="J13" s="12"/>
      <c r="K13" s="15"/>
      <c r="L13" s="2"/>
    </row>
    <row r="14" spans="1:14" ht="23.25" x14ac:dyDescent="0.25">
      <c r="A14" s="20"/>
      <c r="B14" s="21"/>
      <c r="C14" s="22"/>
      <c r="D14" s="6" t="s">
        <v>14</v>
      </c>
      <c r="E14" s="10"/>
      <c r="F14" s="12"/>
      <c r="G14" s="16"/>
      <c r="H14" s="16"/>
      <c r="I14" s="16"/>
      <c r="J14" s="16"/>
      <c r="K14" s="17"/>
      <c r="L14" s="2"/>
    </row>
    <row r="15" spans="1:14" ht="34.5" x14ac:dyDescent="0.25">
      <c r="A15" s="20"/>
      <c r="B15" s="21"/>
      <c r="C15" s="22"/>
      <c r="D15" s="6" t="s">
        <v>15</v>
      </c>
      <c r="E15" s="10"/>
      <c r="F15" s="12"/>
      <c r="G15" s="16"/>
      <c r="H15" s="16"/>
      <c r="I15" s="16"/>
      <c r="J15" s="16"/>
      <c r="K15" s="17"/>
      <c r="L15" s="2"/>
    </row>
    <row r="16" spans="1:14" ht="23.25" x14ac:dyDescent="0.25">
      <c r="A16" s="20"/>
      <c r="B16" s="21"/>
      <c r="C16" s="22"/>
      <c r="D16" s="6" t="s">
        <v>16</v>
      </c>
      <c r="E16" s="10"/>
      <c r="F16" s="12"/>
      <c r="G16" s="18"/>
      <c r="H16" s="18"/>
      <c r="I16" s="18"/>
      <c r="J16" s="18"/>
      <c r="K16" s="17"/>
      <c r="L16" s="2"/>
    </row>
    <row r="17" spans="1:12" ht="23.25" x14ac:dyDescent="0.25">
      <c r="A17" s="20"/>
      <c r="B17" s="21"/>
      <c r="C17" s="22"/>
      <c r="D17" s="5" t="s">
        <v>17</v>
      </c>
      <c r="E17" s="10"/>
      <c r="F17" s="13"/>
      <c r="G17" s="18"/>
      <c r="H17" s="18"/>
      <c r="I17" s="18"/>
      <c r="J17" s="18"/>
      <c r="K17" s="17"/>
      <c r="L17" s="2"/>
    </row>
    <row r="18" spans="1:12" ht="15" customHeight="1" x14ac:dyDescent="0.25">
      <c r="A18" s="20"/>
      <c r="B18" s="21"/>
      <c r="C18" s="22"/>
      <c r="D18" s="5" t="s">
        <v>18</v>
      </c>
      <c r="E18" s="10"/>
      <c r="F18" s="12"/>
      <c r="G18" s="16"/>
      <c r="H18" s="16"/>
      <c r="I18" s="16"/>
      <c r="J18" s="16"/>
      <c r="K18" s="17"/>
      <c r="L18" s="2"/>
    </row>
    <row r="19" spans="1:12" x14ac:dyDescent="0.25">
      <c r="A19" s="20" t="s">
        <v>19</v>
      </c>
      <c r="B19" s="21">
        <v>1</v>
      </c>
      <c r="C19" s="23" t="s">
        <v>20</v>
      </c>
      <c r="D19" s="4" t="s">
        <v>9</v>
      </c>
      <c r="E19" s="10">
        <f t="shared" ref="E19:E20" si="3">F19+G19+H19+I19+J19+K19</f>
        <v>19040.55</v>
      </c>
      <c r="F19" s="10">
        <f>F20</f>
        <v>3458</v>
      </c>
      <c r="G19" s="10">
        <f t="shared" ref="G19:K19" si="4">G20</f>
        <v>2713.55</v>
      </c>
      <c r="H19" s="10">
        <f t="shared" si="4"/>
        <v>3300</v>
      </c>
      <c r="I19" s="10">
        <f t="shared" si="4"/>
        <v>3329</v>
      </c>
      <c r="J19" s="10">
        <f t="shared" si="4"/>
        <v>3120</v>
      </c>
      <c r="K19" s="10">
        <f t="shared" si="4"/>
        <v>3120</v>
      </c>
    </row>
    <row r="20" spans="1:12" x14ac:dyDescent="0.25">
      <c r="A20" s="20"/>
      <c r="B20" s="21"/>
      <c r="C20" s="23"/>
      <c r="D20" s="5" t="s">
        <v>10</v>
      </c>
      <c r="E20" s="10">
        <f t="shared" si="3"/>
        <v>19040.55</v>
      </c>
      <c r="F20" s="10">
        <f>F22</f>
        <v>3458</v>
      </c>
      <c r="G20" s="10">
        <f t="shared" ref="G20:K20" si="5">G22</f>
        <v>2713.55</v>
      </c>
      <c r="H20" s="10">
        <f t="shared" si="5"/>
        <v>3300</v>
      </c>
      <c r="I20" s="10">
        <f t="shared" si="5"/>
        <v>3329</v>
      </c>
      <c r="J20" s="10">
        <f t="shared" si="5"/>
        <v>3120</v>
      </c>
      <c r="K20" s="10">
        <f t="shared" si="5"/>
        <v>3120</v>
      </c>
    </row>
    <row r="21" spans="1:12" x14ac:dyDescent="0.25">
      <c r="A21" s="20"/>
      <c r="B21" s="21"/>
      <c r="C21" s="23"/>
      <c r="D21" s="6" t="s">
        <v>11</v>
      </c>
      <c r="E21" s="10"/>
      <c r="F21" s="13"/>
      <c r="G21" s="13"/>
      <c r="H21" s="12"/>
      <c r="I21" s="12"/>
      <c r="J21" s="12"/>
      <c r="K21" s="14"/>
    </row>
    <row r="22" spans="1:12" ht="23.25" x14ac:dyDescent="0.25">
      <c r="A22" s="20"/>
      <c r="B22" s="21"/>
      <c r="C22" s="23"/>
      <c r="D22" s="6" t="s">
        <v>12</v>
      </c>
      <c r="E22" s="10">
        <f>F22+G22+H22+I22+J22+K22</f>
        <v>19040.55</v>
      </c>
      <c r="F22" s="10">
        <v>3458</v>
      </c>
      <c r="G22" s="10">
        <v>2713.55</v>
      </c>
      <c r="H22" s="10">
        <v>3300</v>
      </c>
      <c r="I22" s="10">
        <v>3329</v>
      </c>
      <c r="J22" s="10">
        <v>3120</v>
      </c>
      <c r="K22" s="10">
        <v>3120</v>
      </c>
    </row>
    <row r="23" spans="1:12" ht="23.25" x14ac:dyDescent="0.25">
      <c r="A23" s="20"/>
      <c r="B23" s="21"/>
      <c r="C23" s="23"/>
      <c r="D23" s="6" t="s">
        <v>13</v>
      </c>
      <c r="E23" s="10"/>
      <c r="F23" s="12"/>
      <c r="G23" s="12"/>
      <c r="H23" s="12"/>
      <c r="I23" s="12"/>
      <c r="J23" s="12"/>
      <c r="K23" s="15"/>
    </row>
    <row r="24" spans="1:12" ht="23.25" x14ac:dyDescent="0.25">
      <c r="A24" s="20"/>
      <c r="B24" s="21"/>
      <c r="C24" s="23"/>
      <c r="D24" s="6" t="s">
        <v>14</v>
      </c>
      <c r="E24" s="10"/>
      <c r="F24" s="12"/>
      <c r="G24" s="16"/>
      <c r="H24" s="16"/>
      <c r="I24" s="16"/>
      <c r="J24" s="16"/>
      <c r="K24" s="17"/>
    </row>
    <row r="25" spans="1:12" ht="34.5" x14ac:dyDescent="0.25">
      <c r="A25" s="20"/>
      <c r="B25" s="21"/>
      <c r="C25" s="23"/>
      <c r="D25" s="6" t="s">
        <v>15</v>
      </c>
      <c r="E25" s="10"/>
      <c r="F25" s="12"/>
      <c r="G25" s="16"/>
      <c r="H25" s="16"/>
      <c r="I25" s="16"/>
      <c r="J25" s="16"/>
      <c r="K25" s="17"/>
    </row>
    <row r="26" spans="1:12" ht="23.25" x14ac:dyDescent="0.25">
      <c r="A26" s="20"/>
      <c r="B26" s="21"/>
      <c r="C26" s="23"/>
      <c r="D26" s="6" t="s">
        <v>16</v>
      </c>
      <c r="E26" s="10"/>
      <c r="F26" s="12"/>
      <c r="G26" s="18"/>
      <c r="H26" s="18"/>
      <c r="I26" s="18"/>
      <c r="J26" s="18"/>
      <c r="K26" s="17"/>
    </row>
    <row r="27" spans="1:12" ht="23.25" x14ac:dyDescent="0.25">
      <c r="A27" s="20"/>
      <c r="B27" s="21"/>
      <c r="C27" s="23"/>
      <c r="D27" s="5" t="s">
        <v>17</v>
      </c>
      <c r="E27" s="10"/>
      <c r="F27" s="13"/>
      <c r="G27" s="18"/>
      <c r="H27" s="18"/>
      <c r="I27" s="18"/>
      <c r="J27" s="18"/>
      <c r="K27" s="17"/>
    </row>
    <row r="28" spans="1:12" x14ac:dyDescent="0.25">
      <c r="A28" s="20"/>
      <c r="B28" s="21"/>
      <c r="C28" s="23"/>
      <c r="D28" s="5" t="s">
        <v>18</v>
      </c>
      <c r="E28" s="10"/>
      <c r="F28" s="12"/>
      <c r="G28" s="16"/>
      <c r="H28" s="16"/>
      <c r="I28" s="16"/>
      <c r="J28" s="16"/>
      <c r="K28" s="17"/>
    </row>
    <row r="29" spans="1:12" x14ac:dyDescent="0.25">
      <c r="A29" s="20" t="s">
        <v>19</v>
      </c>
      <c r="B29" s="21">
        <v>2</v>
      </c>
      <c r="C29" s="23" t="s">
        <v>22</v>
      </c>
      <c r="D29" s="4" t="s">
        <v>9</v>
      </c>
      <c r="E29" s="10">
        <f>SUM(F29:K29)</f>
        <v>1478</v>
      </c>
      <c r="F29" s="10">
        <f>F30</f>
        <v>200</v>
      </c>
      <c r="G29" s="10">
        <f t="shared" ref="G29:K29" si="6">G30</f>
        <v>238</v>
      </c>
      <c r="H29" s="10">
        <f t="shared" si="6"/>
        <v>260</v>
      </c>
      <c r="I29" s="10">
        <f t="shared" si="6"/>
        <v>260</v>
      </c>
      <c r="J29" s="10">
        <f t="shared" si="6"/>
        <v>260</v>
      </c>
      <c r="K29" s="10">
        <f t="shared" si="6"/>
        <v>260</v>
      </c>
    </row>
    <row r="30" spans="1:12" x14ac:dyDescent="0.25">
      <c r="A30" s="20"/>
      <c r="B30" s="21"/>
      <c r="C30" s="22"/>
      <c r="D30" s="5" t="s">
        <v>10</v>
      </c>
      <c r="E30" s="10">
        <f>SUM(F30:K30)</f>
        <v>1478</v>
      </c>
      <c r="F30" s="10">
        <f>F32</f>
        <v>200</v>
      </c>
      <c r="G30" s="10">
        <f t="shared" ref="G30:K30" si="7">G32</f>
        <v>238</v>
      </c>
      <c r="H30" s="10">
        <f t="shared" si="7"/>
        <v>260</v>
      </c>
      <c r="I30" s="10">
        <f t="shared" si="7"/>
        <v>260</v>
      </c>
      <c r="J30" s="10">
        <f t="shared" si="7"/>
        <v>260</v>
      </c>
      <c r="K30" s="10">
        <f t="shared" si="7"/>
        <v>260</v>
      </c>
    </row>
    <row r="31" spans="1:12" x14ac:dyDescent="0.25">
      <c r="A31" s="20"/>
      <c r="B31" s="21"/>
      <c r="C31" s="22"/>
      <c r="D31" s="6" t="s">
        <v>11</v>
      </c>
      <c r="E31" s="10"/>
      <c r="F31" s="13"/>
      <c r="G31" s="13"/>
      <c r="H31" s="12"/>
      <c r="I31" s="12"/>
      <c r="J31" s="12"/>
      <c r="K31" s="14"/>
    </row>
    <row r="32" spans="1:12" ht="23.25" x14ac:dyDescent="0.25">
      <c r="A32" s="20"/>
      <c r="B32" s="21"/>
      <c r="C32" s="22"/>
      <c r="D32" s="6" t="s">
        <v>12</v>
      </c>
      <c r="E32" s="10">
        <f>SUM(F32:K32)</f>
        <v>1478</v>
      </c>
      <c r="F32" s="10">
        <v>200</v>
      </c>
      <c r="G32" s="10">
        <v>238</v>
      </c>
      <c r="H32" s="10">
        <v>260</v>
      </c>
      <c r="I32" s="10">
        <v>260</v>
      </c>
      <c r="J32" s="10">
        <v>260</v>
      </c>
      <c r="K32" s="10">
        <v>260</v>
      </c>
    </row>
    <row r="33" spans="1:11" ht="23.25" x14ac:dyDescent="0.25">
      <c r="A33" s="20"/>
      <c r="B33" s="21"/>
      <c r="C33" s="22"/>
      <c r="D33" s="6" t="s">
        <v>13</v>
      </c>
      <c r="E33" s="10"/>
      <c r="F33" s="12"/>
      <c r="G33" s="12"/>
      <c r="H33" s="12"/>
      <c r="I33" s="12"/>
      <c r="J33" s="12"/>
      <c r="K33" s="15"/>
    </row>
    <row r="34" spans="1:11" ht="23.25" x14ac:dyDescent="0.25">
      <c r="A34" s="20"/>
      <c r="B34" s="21"/>
      <c r="C34" s="22"/>
      <c r="D34" s="6" t="s">
        <v>14</v>
      </c>
      <c r="E34" s="10"/>
      <c r="F34" s="12"/>
      <c r="G34" s="16"/>
      <c r="H34" s="16"/>
      <c r="I34" s="16"/>
      <c r="J34" s="16"/>
      <c r="K34" s="17"/>
    </row>
    <row r="35" spans="1:11" ht="34.5" x14ac:dyDescent="0.25">
      <c r="A35" s="20"/>
      <c r="B35" s="21"/>
      <c r="C35" s="22"/>
      <c r="D35" s="6" t="s">
        <v>15</v>
      </c>
      <c r="E35" s="10"/>
      <c r="F35" s="12"/>
      <c r="G35" s="16"/>
      <c r="H35" s="16"/>
      <c r="I35" s="16"/>
      <c r="J35" s="16"/>
      <c r="K35" s="17"/>
    </row>
    <row r="36" spans="1:11" ht="23.25" x14ac:dyDescent="0.25">
      <c r="A36" s="20"/>
      <c r="B36" s="21"/>
      <c r="C36" s="22"/>
      <c r="D36" s="6" t="s">
        <v>16</v>
      </c>
      <c r="E36" s="10"/>
      <c r="F36" s="12"/>
      <c r="G36" s="18"/>
      <c r="H36" s="18"/>
      <c r="I36" s="18"/>
      <c r="J36" s="18"/>
      <c r="K36" s="17"/>
    </row>
    <row r="37" spans="1:11" ht="23.25" x14ac:dyDescent="0.25">
      <c r="A37" s="20"/>
      <c r="B37" s="21"/>
      <c r="C37" s="22"/>
      <c r="D37" s="5" t="s">
        <v>17</v>
      </c>
      <c r="E37" s="10"/>
      <c r="F37" s="13"/>
      <c r="G37" s="18"/>
      <c r="H37" s="18"/>
      <c r="I37" s="18"/>
      <c r="J37" s="18"/>
      <c r="K37" s="17"/>
    </row>
    <row r="38" spans="1:11" x14ac:dyDescent="0.25">
      <c r="A38" s="20"/>
      <c r="B38" s="21"/>
      <c r="C38" s="22"/>
      <c r="D38" s="5" t="s">
        <v>18</v>
      </c>
      <c r="E38" s="10"/>
      <c r="F38" s="12"/>
      <c r="G38" s="16"/>
      <c r="H38" s="16"/>
      <c r="I38" s="16"/>
      <c r="J38" s="16"/>
      <c r="K38" s="17"/>
    </row>
    <row r="39" spans="1:11" x14ac:dyDescent="0.25">
      <c r="A39" s="20" t="s">
        <v>19</v>
      </c>
      <c r="B39" s="21">
        <v>3</v>
      </c>
      <c r="C39" s="23" t="s">
        <v>21</v>
      </c>
      <c r="D39" s="4" t="s">
        <v>9</v>
      </c>
      <c r="E39" s="10">
        <f>SUM(F39:K39)</f>
        <v>121.55</v>
      </c>
      <c r="F39" s="10">
        <f>F40</f>
        <v>16.55</v>
      </c>
      <c r="G39" s="10">
        <f t="shared" ref="G39:K39" si="8">G40</f>
        <v>5</v>
      </c>
      <c r="H39" s="10">
        <f t="shared" si="8"/>
        <v>10</v>
      </c>
      <c r="I39" s="10">
        <f t="shared" si="8"/>
        <v>10</v>
      </c>
      <c r="J39" s="10">
        <f t="shared" si="8"/>
        <v>40</v>
      </c>
      <c r="K39" s="10">
        <f t="shared" si="8"/>
        <v>40</v>
      </c>
    </row>
    <row r="40" spans="1:11" x14ac:dyDescent="0.25">
      <c r="A40" s="20"/>
      <c r="B40" s="21"/>
      <c r="C40" s="22"/>
      <c r="D40" s="5" t="s">
        <v>10</v>
      </c>
      <c r="E40" s="10">
        <f>F40+G40+H40+I40+J40+K40</f>
        <v>121.55</v>
      </c>
      <c r="F40" s="10">
        <f>F42</f>
        <v>16.55</v>
      </c>
      <c r="G40" s="10">
        <f t="shared" ref="G40:K40" si="9">G42</f>
        <v>5</v>
      </c>
      <c r="H40" s="10">
        <f t="shared" si="9"/>
        <v>10</v>
      </c>
      <c r="I40" s="10">
        <f t="shared" si="9"/>
        <v>10</v>
      </c>
      <c r="J40" s="10">
        <f t="shared" si="9"/>
        <v>40</v>
      </c>
      <c r="K40" s="10">
        <f t="shared" si="9"/>
        <v>40</v>
      </c>
    </row>
    <row r="41" spans="1:11" x14ac:dyDescent="0.25">
      <c r="A41" s="20"/>
      <c r="B41" s="21"/>
      <c r="C41" s="22"/>
      <c r="D41" s="6" t="s">
        <v>11</v>
      </c>
      <c r="E41" s="10"/>
      <c r="F41" s="13"/>
      <c r="G41" s="13"/>
      <c r="H41" s="12"/>
      <c r="I41" s="12"/>
      <c r="J41" s="12"/>
      <c r="K41" s="14"/>
    </row>
    <row r="42" spans="1:11" ht="23.25" x14ac:dyDescent="0.25">
      <c r="A42" s="20"/>
      <c r="B42" s="21"/>
      <c r="C42" s="22"/>
      <c r="D42" s="6" t="s">
        <v>12</v>
      </c>
      <c r="E42" s="10">
        <f>F42+G42+H42+I42+J42+K42</f>
        <v>121.55</v>
      </c>
      <c r="F42" s="10">
        <v>16.55</v>
      </c>
      <c r="G42" s="10">
        <v>5</v>
      </c>
      <c r="H42" s="10">
        <v>10</v>
      </c>
      <c r="I42" s="10">
        <v>10</v>
      </c>
      <c r="J42" s="10">
        <v>40</v>
      </c>
      <c r="K42" s="10">
        <v>40</v>
      </c>
    </row>
    <row r="43" spans="1:11" ht="23.25" x14ac:dyDescent="0.25">
      <c r="A43" s="20"/>
      <c r="B43" s="21"/>
      <c r="C43" s="22"/>
      <c r="D43" s="6" t="s">
        <v>13</v>
      </c>
      <c r="E43" s="10"/>
      <c r="F43" s="12"/>
      <c r="G43" s="12"/>
      <c r="H43" s="12"/>
      <c r="I43" s="12"/>
      <c r="J43" s="12"/>
      <c r="K43" s="15"/>
    </row>
    <row r="44" spans="1:11" ht="23.25" x14ac:dyDescent="0.25">
      <c r="A44" s="20"/>
      <c r="B44" s="21"/>
      <c r="C44" s="22"/>
      <c r="D44" s="6" t="s">
        <v>14</v>
      </c>
      <c r="E44" s="10"/>
      <c r="F44" s="12"/>
      <c r="G44" s="16"/>
      <c r="H44" s="16"/>
      <c r="I44" s="16"/>
      <c r="J44" s="16"/>
      <c r="K44" s="17"/>
    </row>
    <row r="45" spans="1:11" ht="34.5" x14ac:dyDescent="0.25">
      <c r="A45" s="20"/>
      <c r="B45" s="21"/>
      <c r="C45" s="22"/>
      <c r="D45" s="6" t="s">
        <v>15</v>
      </c>
      <c r="E45" s="10"/>
      <c r="F45" s="12"/>
      <c r="G45" s="16"/>
      <c r="H45" s="16"/>
      <c r="I45" s="16"/>
      <c r="J45" s="16"/>
      <c r="K45" s="17"/>
    </row>
    <row r="46" spans="1:11" ht="23.25" x14ac:dyDescent="0.25">
      <c r="A46" s="20"/>
      <c r="B46" s="21"/>
      <c r="C46" s="22"/>
      <c r="D46" s="6" t="s">
        <v>16</v>
      </c>
      <c r="E46" s="10"/>
      <c r="F46" s="12"/>
      <c r="G46" s="18"/>
      <c r="H46" s="18"/>
      <c r="I46" s="18"/>
      <c r="J46" s="18"/>
      <c r="K46" s="17"/>
    </row>
    <row r="47" spans="1:11" ht="23.25" x14ac:dyDescent="0.25">
      <c r="A47" s="20"/>
      <c r="B47" s="21"/>
      <c r="C47" s="22"/>
      <c r="D47" s="5" t="s">
        <v>17</v>
      </c>
      <c r="E47" s="10"/>
      <c r="F47" s="13"/>
      <c r="G47" s="18"/>
      <c r="H47" s="18"/>
      <c r="I47" s="18"/>
      <c r="J47" s="18"/>
      <c r="K47" s="17"/>
    </row>
    <row r="48" spans="1:11" x14ac:dyDescent="0.25">
      <c r="A48" s="20"/>
      <c r="B48" s="21"/>
      <c r="C48" s="22"/>
      <c r="D48" s="5" t="s">
        <v>18</v>
      </c>
      <c r="E48" s="10"/>
      <c r="F48" s="12"/>
      <c r="G48" s="16"/>
      <c r="H48" s="16"/>
      <c r="I48" s="16"/>
      <c r="J48" s="16"/>
      <c r="K48" s="17"/>
    </row>
  </sheetData>
  <mergeCells count="26">
    <mergeCell ref="F1:K1"/>
    <mergeCell ref="F2:K2"/>
    <mergeCell ref="A4:K4"/>
    <mergeCell ref="K7:K8"/>
    <mergeCell ref="D6:D8"/>
    <mergeCell ref="E6:K6"/>
    <mergeCell ref="E7:E8"/>
    <mergeCell ref="F7:F8"/>
    <mergeCell ref="G7:G8"/>
    <mergeCell ref="H7:H8"/>
    <mergeCell ref="I7:I8"/>
    <mergeCell ref="A6:B7"/>
    <mergeCell ref="C6:C8"/>
    <mergeCell ref="J7:J8"/>
    <mergeCell ref="A29:A38"/>
    <mergeCell ref="B29:B38"/>
    <mergeCell ref="C29:C38"/>
    <mergeCell ref="A39:A48"/>
    <mergeCell ref="B39:B48"/>
    <mergeCell ref="C39:C48"/>
    <mergeCell ref="A9:A18"/>
    <mergeCell ref="B9:B18"/>
    <mergeCell ref="C9:C18"/>
    <mergeCell ref="A19:A28"/>
    <mergeCell ref="B19:B28"/>
    <mergeCell ref="C19:C28"/>
  </mergeCells>
  <printOptions horizontalCentered="1"/>
  <pageMargins left="0.39370078740157483" right="0.39370078740157483" top="1.1811023622047245" bottom="0.39370078740157483" header="0.31496062992125984" footer="0.31496062992125984"/>
  <pageSetup paperSize="9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2020-03-12T02:55:34Z</dcterms:modified>
</cp:coreProperties>
</file>