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bookViews>
    <workbookView xWindow="0" yWindow="0" windowWidth="24000" windowHeight="8730"/>
  </bookViews>
  <sheets>
    <sheet name="июнь" sheetId="2" r:id="rId1"/>
  </sheets>
  <definedNames>
    <definedName name="_xlnm.Print_Titles" localSheetId="0">июнь!#REF!</definedName>
  </definedNames>
  <calcPr calcId="162913"/>
</workbook>
</file>

<file path=xl/calcChain.xml><?xml version="1.0" encoding="utf-8"?>
<calcChain xmlns="http://schemas.openxmlformats.org/spreadsheetml/2006/main">
  <c r="K507" i="2" l="1"/>
  <c r="K505" i="2"/>
  <c r="K504" i="2"/>
  <c r="K503" i="2"/>
  <c r="K502" i="2"/>
  <c r="K501" i="2"/>
  <c r="K499" i="2"/>
  <c r="K498" i="2"/>
  <c r="K497" i="2"/>
  <c r="K496" i="2"/>
  <c r="K495" i="2"/>
  <c r="K494" i="2"/>
  <c r="K481" i="2"/>
  <c r="K480" i="2"/>
  <c r="K479" i="2"/>
  <c r="K478" i="2"/>
  <c r="K477" i="2"/>
  <c r="K472" i="2"/>
  <c r="K464" i="2"/>
  <c r="K463" i="2"/>
  <c r="K462" i="2"/>
  <c r="K461" i="2"/>
  <c r="K460" i="2"/>
  <c r="K431" i="2"/>
  <c r="K430" i="2"/>
  <c r="K429" i="2"/>
  <c r="K428" i="2"/>
  <c r="K427" i="2"/>
  <c r="K426" i="2"/>
  <c r="K419" i="2"/>
  <c r="K418" i="2"/>
  <c r="K417" i="2"/>
  <c r="K411" i="2"/>
  <c r="K403" i="2"/>
  <c r="K402" i="2"/>
  <c r="K401" i="2"/>
  <c r="K395" i="2"/>
  <c r="K394" i="2"/>
  <c r="K368" i="2"/>
  <c r="K367" i="2"/>
  <c r="K366" i="2"/>
  <c r="K36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5" i="2"/>
  <c r="K294" i="2"/>
  <c r="K293" i="2"/>
  <c r="K292" i="2"/>
  <c r="K291" i="2"/>
  <c r="K290" i="2"/>
  <c r="K289" i="2"/>
  <c r="K288" i="2"/>
  <c r="K287" i="2"/>
  <c r="K283" i="2"/>
  <c r="K282" i="2"/>
  <c r="K281" i="2"/>
  <c r="K274" i="2"/>
  <c r="K269" i="2"/>
  <c r="K268" i="2"/>
  <c r="K267" i="2"/>
  <c r="K266" i="2"/>
  <c r="K261" i="2"/>
  <c r="K260" i="2"/>
  <c r="K259" i="2"/>
  <c r="K258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0" i="2"/>
  <c r="K209" i="2"/>
  <c r="K208" i="2"/>
  <c r="K207" i="2"/>
  <c r="K206" i="2"/>
  <c r="K205" i="2"/>
  <c r="K204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61" i="2"/>
  <c r="K160" i="2"/>
  <c r="K159" i="2"/>
  <c r="K158" i="2"/>
  <c r="K157" i="2"/>
  <c r="K156" i="2"/>
  <c r="K155" i="2"/>
  <c r="K153" i="2"/>
  <c r="K138" i="2"/>
  <c r="K137" i="2"/>
  <c r="K136" i="2"/>
  <c r="K134" i="2"/>
  <c r="K131" i="2"/>
  <c r="K130" i="2"/>
  <c r="K128" i="2"/>
  <c r="K123" i="2"/>
  <c r="K120" i="2"/>
  <c r="K119" i="2"/>
  <c r="K118" i="2"/>
  <c r="K117" i="2"/>
  <c r="K116" i="2"/>
  <c r="K115" i="2"/>
  <c r="K113" i="2"/>
  <c r="K109" i="2"/>
  <c r="K104" i="2"/>
  <c r="K91" i="2"/>
  <c r="K90" i="2"/>
  <c r="K89" i="2"/>
  <c r="K88" i="2"/>
  <c r="K85" i="2"/>
  <c r="K84" i="2"/>
  <c r="K69" i="2"/>
  <c r="K67" i="2"/>
  <c r="K66" i="2"/>
  <c r="K55" i="2"/>
  <c r="K51" i="2"/>
  <c r="K50" i="2"/>
  <c r="K47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06" i="2"/>
  <c r="H505" i="2"/>
  <c r="H504" i="2"/>
  <c r="H503" i="2"/>
  <c r="H502" i="2"/>
  <c r="H500" i="2"/>
  <c r="H499" i="2"/>
  <c r="H498" i="2"/>
  <c r="H497" i="2"/>
  <c r="H496" i="2"/>
  <c r="H495" i="2"/>
  <c r="H494" i="2"/>
  <c r="H491" i="2"/>
  <c r="H490" i="2"/>
  <c r="H489" i="2"/>
  <c r="H488" i="2"/>
  <c r="H487" i="2"/>
  <c r="H486" i="2"/>
  <c r="H485" i="2"/>
  <c r="H483" i="2"/>
  <c r="H481" i="2"/>
  <c r="H480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9" i="2"/>
  <c r="H428" i="2"/>
  <c r="H427" i="2"/>
  <c r="H426" i="2"/>
  <c r="H425" i="2"/>
  <c r="H424" i="2"/>
  <c r="H423" i="2"/>
  <c r="H422" i="2"/>
  <c r="H421" i="2"/>
  <c r="H420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298" i="2"/>
  <c r="H297" i="2"/>
  <c r="H296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37" i="2"/>
  <c r="H236" i="2"/>
  <c r="H235" i="2"/>
  <c r="H234" i="2"/>
  <c r="H233" i="2"/>
  <c r="H232" i="2"/>
  <c r="H231" i="2"/>
  <c r="H230" i="2"/>
  <c r="H229" i="2"/>
  <c r="H228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5" i="2"/>
  <c r="H134" i="2"/>
  <c r="H133" i="2"/>
  <c r="H132" i="2"/>
  <c r="H131" i="2"/>
  <c r="H129" i="2"/>
  <c r="H128" i="2"/>
  <c r="H127" i="2"/>
  <c r="H126" i="2"/>
  <c r="H125" i="2"/>
  <c r="H124" i="2"/>
  <c r="H123" i="2"/>
  <c r="H122" i="2"/>
  <c r="H121" i="2"/>
  <c r="H118" i="2"/>
  <c r="H117" i="2"/>
  <c r="H116" i="2"/>
  <c r="H108" i="2"/>
  <c r="H107" i="2"/>
  <c r="H106" i="2"/>
  <c r="H105" i="2"/>
  <c r="H103" i="2"/>
  <c r="H102" i="2"/>
  <c r="H98" i="2"/>
  <c r="H97" i="2"/>
  <c r="H96" i="2"/>
  <c r="H93" i="2"/>
  <c r="H92" i="2"/>
  <c r="H91" i="2"/>
  <c r="H90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49" i="2"/>
  <c r="H48" i="2"/>
  <c r="H47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0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1" i="2"/>
  <c r="E490" i="2"/>
  <c r="E489" i="2"/>
  <c r="E488" i="2"/>
  <c r="E487" i="2"/>
  <c r="E486" i="2"/>
  <c r="E485" i="2"/>
  <c r="E483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09" i="2"/>
  <c r="E108" i="2"/>
  <c r="E107" i="2"/>
  <c r="E106" i="2"/>
  <c r="E105" i="2"/>
  <c r="E104" i="2"/>
  <c r="E103" i="2"/>
  <c r="E102" i="2"/>
  <c r="E98" i="2"/>
  <c r="E97" i="2"/>
  <c r="E96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<sst xmlns="http://schemas.openxmlformats.org/spreadsheetml/2006/main" count="1029" uniqueCount="777">
  <si>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</si>
  <si>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</si>
  <si>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</si>
  <si>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</si>
  <si>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</si>
  <si>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</si>
  <si>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</si>
  <si>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</si>
  <si>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</si>
  <si>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</si>
  <si>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</si>
  <si>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</si>
  <si>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</si>
  <si>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</si>
  <si>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</si>
  <si>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</si>
  <si>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</si>
  <si>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</si>
  <si>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</si>
  <si>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</si>
  <si>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</si>
  <si>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</si>
  <si>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</si>
  <si>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</si>
  <si>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</si>
  <si>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</si>
  <si>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</si>
  <si>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</si>
  <si>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</si>
  <si>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</si>
  <si>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</si>
  <si>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</si>
  <si>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</si>
  <si>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</si>
  <si>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</si>
  <si>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</si>
  <si>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</si>
  <si>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</si>
  <si>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</si>
  <si>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</si>
  <si>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</si>
  <si>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</si>
  <si>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</si>
  <si>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</si>
  <si>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</si>
  <si>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</si>
  <si>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</si>
  <si>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</si>
  <si>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</si>
  <si>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</si>
  <si>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</si>
  <si>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</si>
  <si>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</si>
  <si>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</si>
  <si>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</si>
  <si>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</si>
  <si>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</si>
  <si>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</si>
  <si>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</si>
  <si>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</si>
  <si>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</si>
  <si>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</si>
  <si>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</si>
  <si>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</si>
  <si>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</si>
  <si>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</si>
  <si>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</si>
  <si>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</si>
  <si>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</si>
  <si>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</si>
  <si>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</si>
  <si>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</si>
  <si>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</si>
  <si>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</si>
  <si>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</si>
  <si>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</si>
  <si>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</si>
  <si>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</si>
  <si>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</si>
  <si>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</si>
  <si>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</si>
  <si>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</si>
  <si>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</si>
  <si>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</si>
  <si>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</si>
  <si>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</si>
  <si>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</si>
  <si>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</si>
  <si>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</si>
  <si>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</si>
  <si>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</si>
  <si>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</si>
  <si>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</si>
  <si>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</si>
  <si>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</si>
  <si>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</si>
  <si>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</si>
  <si>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</si>
  <si>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</si>
  <si>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</si>
  <si>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</si>
  <si>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</si>
  <si>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</si>
  <si>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</si>
  <si>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</si>
  <si>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</si>
  <si>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</si>
  <si>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</si>
  <si>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</si>
  <si>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</si>
  <si>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</si>
  <si>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</si>
  <si>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</si>
  <si>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</si>
  <si>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</si>
  <si>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</si>
  <si>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</si>
  <si>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</si>
  <si>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</si>
  <si>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</si>
  <si>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</si>
  <si>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</si>
  <si>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</si>
  <si>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</si>
  <si>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</si>
  <si>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</si>
  <si>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</si>
  <si>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</si>
  <si>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</si>
  <si>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</si>
  <si>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</si>
  <si>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</si>
  <si>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</si>
  <si>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</si>
  <si>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</si>
  <si>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</si>
  <si>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</si>
  <si>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</si>
  <si>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</si>
  <si>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</si>
  <si>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</si>
  <si>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</si>
  <si>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</si>
  <si>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</si>
  <si>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</si>
  <si>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</si>
  <si>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</si>
  <si>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</si>
  <si>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</si>
  <si>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</si>
  <si>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</si>
  <si>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</si>
  <si>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</si>
  <si>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</si>
  <si>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</si>
  <si>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</si>
  <si>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</si>
  <si>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</si>
  <si>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</si>
  <si>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</si>
  <si>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</si>
  <si>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</si>
  <si>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</si>
  <si>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</si>
  <si>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</si>
  <si>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</si>
  <si>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</si>
  <si>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</si>
  <si>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</si>
  <si>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</si>
  <si>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</si>
  <si>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</si>
  <si>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</si>
  <si>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</si>
  <si>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</si>
  <si>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</si>
  <si>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</si>
  <si>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</si>
  <si>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</si>
  <si>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</si>
  <si>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</si>
  <si>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</si>
  <si>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</si>
  <si>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</si>
  <si>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</si>
  <si>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</si>
  <si>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</si>
  <si>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</si>
  <si>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</si>
  <si>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</si>
  <si>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</si>
  <si>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</si>
  <si>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</si>
  <si>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</si>
  <si>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</si>
  <si>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</si>
  <si>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</si>
  <si>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</si>
  <si>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</si>
  <si>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</si>
  <si>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</si>
  <si>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</si>
  <si>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</si>
  <si>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</si>
  <si>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</si>
  <si>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</si>
  <si>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</si>
  <si>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</si>
  <si>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</si>
  <si>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</si>
  <si>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</si>
  <si>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</si>
  <si>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</si>
  <si>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</si>
  <si>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</si>
  <si>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</si>
  <si>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</si>
  <si>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</si>
  <si>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</si>
  <si>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</si>
  <si>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</si>
  <si>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</si>
  <si>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</si>
  <si>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</si>
  <si>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</si>
  <si>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</si>
  <si>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</si>
  <si>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</si>
  <si>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</si>
  <si>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</si>
  <si>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</si>
  <si>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</si>
  <si>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</si>
  <si>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</si>
  <si>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</si>
  <si>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</si>
  <si>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</si>
  <si>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</si>
  <si>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</si>
  <si>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</si>
  <si>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</si>
  <si>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</si>
  <si>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</si>
  <si>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</si>
  <si>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</si>
  <si>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</si>
  <si>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</si>
  <si>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</si>
  <si>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</si>
  <si>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</si>
  <si>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</si>
  <si>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</si>
  <si>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</si>
  <si>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</si>
  <si>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</si>
  <si>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</si>
  <si>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</si>
  <si>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</si>
  <si>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</si>
  <si>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</si>
  <si>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</si>
  <si>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</si>
  <si>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</si>
  <si>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</si>
  <si>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</si>
  <si>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</si>
  <si>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</si>
  <si>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</si>
  <si>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</si>
  <si>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</si>
  <si>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</si>
  <si>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</si>
  <si>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</si>
  <si>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</si>
  <si>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</si>
  <si>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</si>
  <si>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</si>
  <si>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</si>
  <si>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</si>
  <si>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</si>
  <si>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</si>
  <si>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</si>
  <si>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</si>
  <si>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</si>
  <si>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</si>
  <si>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</si>
  <si>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</si>
  <si>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</si>
  <si>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</si>
  <si>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</si>
  <si>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</si>
  <si>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</si>
  <si>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</si>
  <si>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</si>
  <si>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</si>
  <si>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</si>
  <si>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</si>
  <si>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</si>
  <si>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</si>
  <si>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</si>
  <si>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</si>
  <si>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</si>
  <si>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</si>
  <si>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</si>
  <si>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</si>
  <si>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</si>
  <si>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</si>
  <si>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</si>
  <si>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</si>
  <si>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</si>
  <si>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</si>
  <si>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</si>
  <si>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</si>
  <si>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</si>
  <si>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</si>
  <si>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</si>
  <si>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</si>
  <si>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</si>
  <si>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</si>
  <si>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</si>
  <si>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</si>
  <si>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</si>
  <si>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</si>
  <si>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</si>
  <si>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</si>
  <si>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</si>
  <si>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</si>
  <si>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</si>
  <si>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</si>
  <si>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</si>
  <si>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</si>
  <si>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</si>
  <si>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</si>
  <si>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</si>
  <si>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</si>
  <si>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</si>
  <si>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</si>
  <si>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</si>
  <si>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</si>
  <si>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</si>
  <si>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</si>
  <si>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</si>
  <si>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</si>
  <si>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</si>
  <si>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</si>
  <si>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</si>
  <si>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</si>
  <si>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</si>
  <si>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</si>
  <si>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</si>
  <si>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</si>
  <si>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</si>
  <si>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</si>
  <si>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</si>
  <si>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</si>
  <si>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</si>
  <si>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</si>
  <si>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</si>
  <si>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</si>
  <si>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</si>
  <si>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</si>
  <si>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</si>
  <si>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</si>
  <si>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</si>
  <si>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</si>
  <si>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</si>
  <si>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</si>
  <si>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</si>
  <si>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</si>
  <si>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</si>
  <si>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</si>
  <si>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</si>
  <si>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</si>
  <si>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</si>
  <si>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</si>
  <si>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</si>
  <si>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</si>
  <si>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</si>
  <si>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</si>
  <si>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</si>
  <si>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</si>
  <si>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</si>
  <si>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</si>
  <si>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</si>
  <si>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</si>
  <si>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</si>
  <si>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</si>
  <si>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</si>
  <si>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</si>
  <si>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</si>
  <si>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</si>
  <si>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</si>
  <si>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</si>
  <si>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</si>
  <si>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</si>
  <si>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</si>
  <si>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</si>
  <si>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</si>
  <si>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</si>
  <si>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</si>
  <si>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</si>
  <si>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</si>
  <si>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</si>
  <si>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</si>
  <si>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</si>
  <si>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</si>
  <si>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</si>
  <si>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</si>
  <si>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</si>
  <si>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</si>
  <si>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</si>
  <si>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</si>
  <si>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</si>
  <si>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</si>
  <si>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</si>
  <si>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</si>
  <si>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</si>
  <si>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</si>
  <si>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</si>
  <si>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</si>
  <si>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</si>
  <si>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</si>
  <si>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</si>
  <si>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</si>
  <si>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</si>
  <si>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</si>
  <si>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</si>
  <si>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</si>
  <si>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</si>
  <si>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</si>
  <si>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</si>
  <si>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</si>
  <si>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</si>
  <si>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</si>
  <si>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</si>
  <si>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</si>
  <si>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</si>
  <si>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</si>
  <si>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</si>
  <si>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</si>
  <si>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</si>
  <si>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</si>
  <si>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</si>
  <si>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</si>
  <si>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</si>
  <si>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</si>
  <si>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</si>
  <si>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</si>
  <si>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</si>
  <si>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</si>
  <si>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</si>
  <si>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</si>
  <si>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</si>
  <si>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</si>
  <si>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</si>
  <si>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</si>
  <si>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</si>
  <si>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</si>
  <si>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</si>
  <si>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</si>
  <si>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</si>
  <si>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</si>
  <si>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</si>
  <si>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</si>
  <si>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</si>
  <si>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</si>
  <si>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</si>
  <si>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</si>
  <si>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</si>
  <si>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</si>
  <si>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</si>
  <si>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</si>
  <si>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</si>
  <si>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</si>
  <si>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</si>
  <si>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</si>
  <si>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</si>
  <si>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</si>
  <si>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</si>
  <si>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</si>
  <si>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</si>
  <si>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</si>
  <si>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</si>
  <si>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</si>
  <si>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</si>
  <si>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</si>
  <si>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</si>
  <si>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</si>
  <si>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</si>
  <si>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</si>
  <si>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</si>
  <si>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</si>
  <si>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</si>
  <si>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</si>
  <si>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</si>
  <si>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</si>
  <si>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</si>
  <si>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</si>
  <si>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</si>
  <si>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</si>
  <si>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</si>
  <si>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</si>
  <si>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</si>
  <si>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</si>
  <si>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</si>
  <si>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</si>
  <si>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</si>
  <si>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</si>
  <si>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</si>
  <si>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</si>
  <si>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</si>
  <si>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</si>
  <si>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</si>
  <si>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</si>
  <si>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</si>
  <si>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</si>
  <si>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</si>
  <si>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</si>
  <si>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</si>
  <si>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</si>
  <si>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</si>
  <si>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</si>
  <si>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</si>
  <si>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</si>
  <si>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</si>
  <si>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</si>
  <si>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</si>
  <si>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</si>
  <si>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</si>
  <si>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</si>
  <si>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</si>
  <si>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</si>
  <si>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</si>
  <si>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</si>
  <si>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</si>
  <si>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</si>
  <si>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</si>
  <si>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</si>
  <si>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</si>
  <si>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</si>
  <si>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</si>
  <si>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</si>
  <si>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</si>
  <si>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</si>
  <si>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</si>
  <si>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</si>
  <si>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</si>
  <si>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</si>
  <si>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</si>
  <si>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</si>
  <si>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</si>
  <si>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</si>
  <si>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</si>
  <si>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</si>
  <si>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</si>
  <si>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</si>
  <si>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</si>
  <si>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</si>
  <si>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</si>
  <si>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</si>
  <si>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</si>
  <si>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</si>
  <si>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</si>
  <si>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</si>
  <si>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</si>
  <si>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</si>
  <si>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</si>
  <si>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</si>
  <si>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</si>
  <si>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</si>
  <si>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</si>
  <si>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</si>
  <si>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</si>
  <si>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</si>
  <si>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</si>
  <si>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</si>
  <si>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</si>
  <si>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</si>
  <si>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</si>
  <si>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</si>
  <si>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</si>
  <si>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</si>
  <si>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</si>
  <si>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</si>
  <si>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</si>
  <si>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</si>
  <si>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</si>
  <si>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</si>
  <si>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</si>
  <si>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</si>
  <si>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</si>
  <si>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</si>
  <si>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</si>
  <si>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</si>
  <si>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</si>
  <si>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</si>
  <si>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</si>
  <si>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</si>
  <si>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</si>
  <si>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</si>
  <si>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</si>
  <si>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</si>
  <si>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</si>
  <si>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</si>
  <si>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</si>
  <si>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</si>
  <si>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</si>
  <si>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</si>
  <si>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</si>
  <si>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</si>
  <si>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</si>
  <si>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</si>
  <si>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</si>
  <si>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</si>
  <si>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</si>
  <si>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</si>
  <si>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</si>
  <si>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</si>
  <si>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</si>
  <si>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</si>
  <si>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</si>
  <si>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</si>
  <si>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</si>
  <si>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</si>
  <si>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</si>
  <si>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</si>
  <si>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</si>
  <si>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</si>
  <si>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</si>
  <si>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</si>
  <si>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</si>
  <si>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</si>
  <si>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</si>
  <si>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</si>
  <si>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</si>
  <si>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</si>
  <si>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</si>
  <si>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</si>
  <si>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</si>
  <si>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</si>
  <si>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</si>
  <si>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</si>
  <si>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</si>
  <si>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</si>
  <si>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</si>
  <si>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</si>
  <si>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</si>
  <si>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</si>
  <si>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</si>
  <si>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</si>
  <si>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</si>
  <si>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</si>
  <si>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</si>
  <si>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</si>
  <si>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</si>
  <si>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</si>
  <si>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</si>
  <si>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</si>
  <si>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</si>
  <si>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</si>
  <si>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</si>
  <si>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</si>
  <si>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</si>
  <si>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</si>
  <si>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</si>
  <si>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</si>
  <si>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</si>
  <si>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</si>
  <si>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</si>
  <si>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</si>
  <si>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</si>
  <si>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</si>
  <si>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</si>
  <si>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</si>
  <si>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</si>
  <si>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</si>
  <si>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</si>
  <si>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</si>
  <si>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</si>
  <si>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</si>
  <si>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</si>
  <si>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</si>
  <si>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</si>
  <si>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</si>
  <si>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</si>
  <si>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</si>
  <si>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</si>
  <si>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</si>
  <si>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</si>
  <si>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</si>
  <si>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</si>
  <si>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</si>
  <si>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</si>
  <si>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</si>
  <si>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</si>
  <si>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</si>
  <si>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</si>
  <si>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</si>
  <si>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</si>
  <si>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</si>
  <si>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</si>
  <si>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</si>
  <si>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</si>
  <si>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</si>
  <si>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</si>
  <si>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</si>
  <si>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</si>
  <si>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</si>
  <si>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</si>
  <si>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</si>
  <si>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</si>
  <si>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</si>
  <si>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</si>
  <si>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</si>
  <si>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</si>
  <si>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</si>
  <si>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</si>
  <si>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</si>
  <si>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</si>
  <si>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</si>
  <si>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</si>
  <si>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</si>
  <si>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</si>
  <si>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</si>
  <si>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</si>
  <si>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</si>
  <si>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</si>
  <si>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</si>
  <si>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</si>
  <si>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</si>
  <si>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</si>
  <si>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</si>
  <si>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</si>
  <si>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</si>
  <si>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</si>
  <si>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</si>
  <si>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</si>
  <si>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</si>
  <si>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</si>
  <si>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</si>
  <si>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</si>
  <si>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</si>
  <si>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</si>
  <si>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</si>
  <si>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</si>
  <si>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</si>
  <si>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</si>
  <si>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</si>
  <si>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</si>
  <si>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</si>
  <si>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</si>
  <si>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</si>
  <si>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</si>
  <si>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</si>
  <si>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</si>
  <si>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</si>
  <si>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</si>
  <si>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</si>
  <si>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</si>
  <si>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</si>
  <si>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</si>
  <si>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</si>
  <si>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</si>
  <si>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на 1 июля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</si>
  <si>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</si>
  <si>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</si>
  <si>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</si>
  <si>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</si>
  <si>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</si>
  <si>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</si>
  <si>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</si>
  <si>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</si>
  <si>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</si>
  <si>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</si>
  <si>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 xml:space="preserve"> Раздел 1.Доходы бюджета - ИТОГО</t>
  </si>
  <si>
    <t xml:space="preserve"> Раздел2.Расходы бюджета - ИТОГО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</si>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</sst>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7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1" fillId="0" borderId="1"/>
  </cellStyleXfs>
  <cellXfs count="72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49" fontId="18" fillId="0" borderId="46" xfId="35" applyFont="1" applyBorder="1" applyProtection="1">
      <alignment horizontal="center" vertical="center" wrapText="1"/>
    </xf>
    <xf numFmtId="49" fontId="19" fillId="0" borderId="46" xfId="20" applyNumberFormat="1" applyFont="1" applyBorder="1" applyAlignment="1" applyProtection="1">
      <alignment horizontal="center" vertical="center" wrapText="1"/>
    </xf>
    <xf numFmtId="49" fontId="18" fillId="0" borderId="46" xfId="35" applyFont="1" applyBorder="1" applyProtection="1">
      <alignment horizontal="center" vertical="center" wrapText="1"/>
      <protection locked="0"/>
    </xf>
    <xf numFmtId="49" fontId="19" fillId="0" borderId="46" xfId="43" applyNumberFormat="1" applyFont="1" applyBorder="1" applyAlignment="1" applyProtection="1">
      <alignment horizontal="center" vertical="center" wrapText="1"/>
    </xf>
    <xf numFmtId="0" fontId="20" fillId="0" borderId="46" xfId="173" applyFont="1" applyFill="1" applyBorder="1" applyAlignment="1">
      <alignment horizontal="center" vertical="center" wrapText="1"/>
    </xf>
    <xf numFmtId="10" fontId="19" fillId="0" borderId="46" xfId="9" applyNumberFormat="1" applyFont="1" applyBorder="1" applyAlignment="1" applyProtection="1">
      <alignment horizontal="center"/>
    </xf>
    <xf numFmtId="0" fontId="18" fillId="0" borderId="47" xfId="95" applyNumberFormat="1" applyFont="1" applyBorder="1" applyAlignment="1" applyProtection="1">
      <alignment horizontal="left" wrapText="1" indent="2"/>
    </xf>
    <xf numFmtId="49" fontId="18" fillId="0" borderId="1" xfId="92" applyNumberFormat="1" applyFont="1" applyBorder="1" applyAlignment="1" applyProtection="1">
      <alignment horizontal="center" shrinkToFit="1"/>
    </xf>
    <xf numFmtId="4" fontId="18" fillId="0" borderId="48" xfId="68" applyNumberFormat="1" applyFont="1" applyBorder="1" applyAlignment="1" applyProtection="1">
      <alignment horizontal="right" shrinkToFit="1"/>
    </xf>
    <xf numFmtId="4" fontId="18" fillId="0" borderId="1" xfId="68" applyNumberFormat="1" applyFont="1" applyBorder="1" applyAlignment="1" applyProtection="1">
      <alignment horizontal="right" shrinkToFit="1"/>
    </xf>
    <xf numFmtId="10" fontId="19" fillId="0" borderId="1" xfId="9" applyNumberFormat="1" applyFont="1" applyBorder="1" applyAlignment="1" applyProtection="1">
      <alignment horizontal="center"/>
    </xf>
    <xf numFmtId="49" fontId="22" fillId="4" borderId="47" xfId="174" applyNumberFormat="1" applyFont="1" applyFill="1" applyBorder="1" applyAlignment="1">
      <alignment horizontal="left" vertical="top" wrapText="1"/>
    </xf>
    <xf numFmtId="49" fontId="22" fillId="4" borderId="1" xfId="174" applyNumberFormat="1" applyFont="1" applyFill="1" applyBorder="1" applyAlignment="1">
      <alignment horizontal="left" vertical="top" wrapText="1"/>
    </xf>
    <xf numFmtId="0" fontId="22" fillId="4" borderId="48" xfId="174" applyFont="1" applyFill="1" applyBorder="1" applyAlignment="1">
      <alignment horizontal="center" vertical="center" wrapText="1"/>
    </xf>
    <xf numFmtId="49" fontId="22" fillId="4" borderId="1" xfId="174" applyNumberFormat="1" applyFont="1" applyFill="1" applyBorder="1" applyAlignment="1">
      <alignment horizontal="center" vertical="center" wrapText="1"/>
    </xf>
    <xf numFmtId="49" fontId="22" fillId="4" borderId="47" xfId="174" applyNumberFormat="1" applyFont="1" applyFill="1" applyBorder="1" applyAlignment="1">
      <alignment horizontal="left" vertical="top" wrapText="1"/>
    </xf>
    <xf numFmtId="0" fontId="22" fillId="4" borderId="1" xfId="174" applyFont="1" applyFill="1" applyBorder="1" applyAlignment="1">
      <alignment horizontal="center" vertical="center" wrapText="1"/>
    </xf>
    <xf numFmtId="49" fontId="22" fillId="4" borderId="1" xfId="174" applyNumberFormat="1" applyFont="1" applyFill="1" applyBorder="1" applyAlignment="1">
      <alignment horizontal="center" vertical="center" wrapText="1"/>
    </xf>
    <xf numFmtId="49" fontId="22" fillId="4" borderId="49" xfId="174" applyNumberFormat="1" applyFont="1" applyFill="1" applyBorder="1" applyAlignment="1">
      <alignment horizontal="center" vertical="center" wrapText="1"/>
    </xf>
    <xf numFmtId="0" fontId="23" fillId="0" borderId="47" xfId="0" applyFont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18" fillId="0" borderId="1" xfId="5" applyNumberFormat="1" applyFont="1" applyProtection="1"/>
    <xf numFmtId="0" fontId="20" fillId="0" borderId="1" xfId="173" applyFont="1" applyFill="1" applyBorder="1" applyAlignment="1">
      <alignment horizontal="center" vertical="top" wrapText="1"/>
    </xf>
    <xf numFmtId="0" fontId="23" fillId="0" borderId="1" xfId="173" applyFont="1" applyFill="1" applyBorder="1" applyAlignment="1">
      <alignment horizontal="left" vertical="top" wrapText="1"/>
    </xf>
    <xf numFmtId="0" fontId="23" fillId="0" borderId="1" xfId="173" applyFont="1" applyFill="1" applyBorder="1" applyAlignment="1">
      <alignment horizontal="left" vertical="top" wrapText="1"/>
    </xf>
    <xf numFmtId="0" fontId="18" fillId="0" borderId="1" xfId="33" applyNumberFormat="1" applyFont="1" applyProtection="1"/>
    <xf numFmtId="0" fontId="18" fillId="2" borderId="1" xfId="53" applyNumberFormat="1" applyFont="1" applyBorder="1" applyAlignment="1" applyProtection="1"/>
    <xf numFmtId="4" fontId="22" fillId="0" borderId="1" xfId="173" applyNumberFormat="1" applyFont="1" applyFill="1" applyBorder="1" applyAlignment="1">
      <alignment horizontal="center" vertical="center" wrapText="1"/>
    </xf>
    <xf numFmtId="0" fontId="18" fillId="0" borderId="1" xfId="5" applyNumberFormat="1" applyFont="1" applyBorder="1" applyProtection="1"/>
    <xf numFmtId="49" fontId="18" fillId="0" borderId="1" xfId="25" applyNumberFormat="1" applyFont="1" applyBorder="1" applyAlignment="1" applyProtection="1"/>
    <xf numFmtId="0" fontId="22" fillId="0" borderId="0" xfId="0" applyFont="1" applyProtection="1">
      <protection locked="0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19" fillId="0" borderId="46" xfId="43" applyNumberFormat="1" applyFont="1" applyBorder="1" applyAlignment="1" applyProtection="1">
      <alignment horizontal="center" vertical="center" wrapText="1"/>
    </xf>
    <xf numFmtId="0" fontId="19" fillId="0" borderId="46" xfId="20" applyFont="1" applyBorder="1" applyAlignment="1">
      <alignment horizontal="center" vertical="center" wrapText="1"/>
    </xf>
    <xf numFmtId="49" fontId="18" fillId="0" borderId="46" xfId="35" applyFont="1" applyBorder="1" applyProtection="1">
      <alignment horizontal="center" vertical="center" wrapText="1"/>
    </xf>
    <xf numFmtId="4" fontId="18" fillId="0" borderId="46" xfId="40" applyFont="1" applyBorder="1" applyAlignment="1" applyProtection="1">
      <alignment horizontal="center" vertical="center" wrapText="1"/>
    </xf>
    <xf numFmtId="49" fontId="18" fillId="0" borderId="46" xfId="39" applyNumberFormat="1" applyFont="1" applyBorder="1" applyProtection="1">
      <alignment horizontal="center"/>
    </xf>
    <xf numFmtId="4" fontId="18" fillId="0" borderId="46" xfId="40" applyNumberFormat="1" applyFont="1" applyBorder="1" applyProtection="1">
      <alignment horizontal="right" shrinkToFit="1"/>
    </xf>
    <xf numFmtId="0" fontId="18" fillId="0" borderId="46" xfId="43" applyNumberFormat="1" applyFont="1" applyBorder="1" applyProtection="1">
      <alignment horizontal="left" wrapText="1" indent="1"/>
    </xf>
    <xf numFmtId="49" fontId="18" fillId="0" borderId="46" xfId="45" applyNumberFormat="1" applyFont="1" applyBorder="1" applyProtection="1">
      <alignment horizontal="center"/>
    </xf>
    <xf numFmtId="49" fontId="18" fillId="0" borderId="46" xfId="46" applyNumberFormat="1" applyFont="1" applyBorder="1" applyProtection="1">
      <alignment horizontal="center"/>
    </xf>
    <xf numFmtId="0" fontId="18" fillId="0" borderId="46" xfId="48" applyNumberFormat="1" applyFont="1" applyBorder="1" applyProtection="1">
      <alignment horizontal="left" wrapText="1" indent="2"/>
    </xf>
    <xf numFmtId="49" fontId="18" fillId="0" borderId="46" xfId="50" applyNumberFormat="1" applyFont="1" applyBorder="1" applyProtection="1">
      <alignment horizontal="center"/>
    </xf>
    <xf numFmtId="0" fontId="18" fillId="0" borderId="46" xfId="62" applyNumberFormat="1" applyFont="1" applyBorder="1" applyProtection="1">
      <alignment horizontal="left" wrapText="1"/>
    </xf>
    <xf numFmtId="4" fontId="18" fillId="0" borderId="46" xfId="64" applyNumberFormat="1" applyFont="1" applyBorder="1" applyProtection="1">
      <alignment horizontal="right" shrinkToFit="1"/>
    </xf>
    <xf numFmtId="0" fontId="18" fillId="0" borderId="46" xfId="69" applyNumberFormat="1" applyFont="1" applyBorder="1" applyProtection="1">
      <alignment horizontal="left" wrapText="1" indent="2"/>
    </xf>
    <xf numFmtId="0" fontId="19" fillId="0" borderId="46" xfId="73" applyNumberFormat="1" applyFont="1" applyBorder="1" applyProtection="1">
      <alignment horizontal="left" wrapText="1"/>
    </xf>
    <xf numFmtId="0" fontId="18" fillId="0" borderId="46" xfId="84" applyNumberFormat="1" applyFont="1" applyBorder="1" applyProtection="1">
      <alignment horizontal="left" wrapText="1"/>
    </xf>
    <xf numFmtId="0" fontId="18" fillId="0" borderId="46" xfId="86" applyNumberFormat="1" applyFont="1" applyBorder="1" applyProtection="1"/>
    <xf numFmtId="0" fontId="18" fillId="0" borderId="46" xfId="88" applyNumberFormat="1" applyFont="1" applyBorder="1" applyProtection="1">
      <alignment horizontal="left" wrapText="1" indent="1"/>
    </xf>
    <xf numFmtId="49" fontId="18" fillId="0" borderId="46" xfId="90" applyNumberFormat="1" applyFont="1" applyBorder="1" applyProtection="1">
      <alignment horizontal="center"/>
    </xf>
    <xf numFmtId="0" fontId="18" fillId="0" borderId="46" xfId="92" applyNumberFormat="1" applyFont="1" applyBorder="1" applyProtection="1">
      <alignment horizontal="left" wrapText="1" indent="2"/>
    </xf>
    <xf numFmtId="0" fontId="18" fillId="0" borderId="46" xfId="94" applyNumberFormat="1" applyFont="1" applyBorder="1" applyProtection="1">
      <alignment horizontal="left" wrapText="1" indent="2"/>
    </xf>
    <xf numFmtId="49" fontId="18" fillId="0" borderId="46" xfId="96" applyNumberFormat="1" applyFont="1" applyBorder="1" applyProtection="1">
      <alignment horizontal="center" shrinkToFit="1"/>
    </xf>
    <xf numFmtId="0" fontId="19" fillId="0" borderId="46" xfId="37" applyNumberFormat="1" applyFont="1" applyBorder="1" applyProtection="1">
      <alignment horizontal="left" wrapText="1"/>
    </xf>
    <xf numFmtId="49" fontId="19" fillId="0" borderId="46" xfId="39" applyNumberFormat="1" applyFont="1" applyBorder="1" applyProtection="1">
      <alignment horizontal="center"/>
    </xf>
    <xf numFmtId="4" fontId="19" fillId="0" borderId="46" xfId="40" applyNumberFormat="1" applyFont="1" applyBorder="1" applyProtection="1">
      <alignment horizontal="right" shrinkToFit="1"/>
    </xf>
    <xf numFmtId="0" fontId="25" fillId="0" borderId="1" xfId="15" applyNumberFormat="1" applyFont="1" applyBorder="1" applyProtection="1"/>
    <xf numFmtId="0" fontId="26" fillId="0" borderId="0" xfId="0" applyFont="1" applyProtection="1">
      <protection locked="0"/>
    </xf>
    <xf numFmtId="0" fontId="19" fillId="0" borderId="46" xfId="62" applyNumberFormat="1" applyFont="1" applyBorder="1" applyProtection="1">
      <alignment horizontal="left" wrapText="1"/>
    </xf>
    <xf numFmtId="49" fontId="19" fillId="0" borderId="46" xfId="63" applyNumberFormat="1" applyFont="1" applyBorder="1" applyProtection="1">
      <alignment horizontal="center" wrapText="1"/>
    </xf>
    <xf numFmtId="4" fontId="19" fillId="0" borderId="46" xfId="64" applyNumberFormat="1" applyFont="1" applyBorder="1" applyProtection="1">
      <alignment horizontal="right" shrinkToFit="1"/>
    </xf>
    <xf numFmtId="0" fontId="25" fillId="0" borderId="1" xfId="5" applyNumberFormat="1" applyFont="1" applyProtection="1"/>
    <xf numFmtId="49" fontId="19" fillId="0" borderId="46" xfId="75" applyNumberFormat="1" applyFont="1" applyBorder="1" applyProtection="1">
      <alignment horizontal="center" wrapText="1"/>
    </xf>
    <xf numFmtId="4" fontId="19" fillId="0" borderId="46" xfId="76" applyNumberFormat="1" applyFont="1" applyBorder="1" applyProtection="1">
      <alignment horizontal="right" shrinkToFit="1"/>
    </xf>
    <xf numFmtId="0" fontId="26" fillId="0" borderId="1" xfId="0" applyFont="1" applyBorder="1" applyProtection="1">
      <protection locked="0"/>
    </xf>
  </cellXfs>
  <cellStyles count="175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3"/>
    <cellStyle name="Обычный 4" xfId="17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8"/>
  <sheetViews>
    <sheetView tabSelected="1" topLeftCell="A502" zoomScaleNormal="100" zoomScaleSheetLayoutView="100" workbookViewId="0">
      <selection activeCell="B478" sqref="B478:B480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4" width="15.42578125" style="1" customWidth="1"/>
    <col min="5" max="5" width="13.7109375" style="1" customWidth="1"/>
    <col min="6" max="6" width="12.570312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27" t="s">
        <v>753</v>
      </c>
      <c r="B1" s="27"/>
      <c r="C1" s="27"/>
      <c r="D1" s="27"/>
      <c r="E1" s="27"/>
      <c r="F1" s="27"/>
      <c r="G1" s="27"/>
      <c r="H1" s="27"/>
      <c r="I1" s="27"/>
      <c r="J1" s="27"/>
      <c r="K1" s="26"/>
      <c r="L1" s="2"/>
    </row>
    <row r="2" spans="1:12" ht="17.100000000000001" customHeight="1" x14ac:dyDescent="0.25">
      <c r="A2" s="27" t="s">
        <v>754</v>
      </c>
      <c r="B2" s="27"/>
      <c r="C2" s="27"/>
      <c r="D2" s="27"/>
      <c r="E2" s="27"/>
      <c r="F2" s="27"/>
      <c r="G2" s="27"/>
      <c r="H2" s="27"/>
      <c r="I2" s="27"/>
      <c r="J2" s="27"/>
      <c r="K2" s="26"/>
      <c r="L2" s="2"/>
    </row>
    <row r="3" spans="1:12" ht="14.1" customHeight="1" x14ac:dyDescent="0.25">
      <c r="A3" s="27" t="s">
        <v>763</v>
      </c>
      <c r="B3" s="27"/>
      <c r="C3" s="27"/>
      <c r="D3" s="27"/>
      <c r="E3" s="27"/>
      <c r="F3" s="27"/>
      <c r="G3" s="27"/>
      <c r="H3" s="27"/>
      <c r="I3" s="27"/>
      <c r="J3" s="27"/>
      <c r="K3" s="26"/>
      <c r="L3" s="2"/>
    </row>
    <row r="4" spans="1:12" ht="14.1" customHeight="1" x14ac:dyDescent="0.25">
      <c r="A4" s="28" t="s">
        <v>771</v>
      </c>
      <c r="B4" s="28"/>
      <c r="C4" s="28"/>
      <c r="D4" s="29"/>
      <c r="E4" s="30"/>
      <c r="F4" s="31"/>
      <c r="G4" s="31"/>
      <c r="H4" s="31"/>
      <c r="I4" s="26"/>
      <c r="J4" s="26"/>
      <c r="K4" s="26"/>
      <c r="L4" s="2"/>
    </row>
    <row r="5" spans="1:12" ht="14.1" customHeight="1" x14ac:dyDescent="0.25">
      <c r="A5" s="29" t="s">
        <v>772</v>
      </c>
      <c r="B5" s="32"/>
      <c r="C5" s="32"/>
      <c r="D5" s="32"/>
      <c r="E5" s="33"/>
      <c r="F5" s="33"/>
      <c r="G5" s="33"/>
      <c r="H5" s="33"/>
      <c r="I5" s="26"/>
      <c r="J5" s="26"/>
      <c r="K5" s="26"/>
      <c r="L5" s="2"/>
    </row>
    <row r="6" spans="1:12" ht="15.2" customHeight="1" x14ac:dyDescent="0.25">
      <c r="A6" s="29" t="s">
        <v>773</v>
      </c>
      <c r="B6" s="32"/>
      <c r="C6" s="32"/>
      <c r="D6" s="32"/>
      <c r="E6" s="34"/>
      <c r="F6" s="34"/>
      <c r="G6" s="34"/>
      <c r="H6" s="34"/>
      <c r="I6" s="26"/>
      <c r="J6" s="26"/>
      <c r="K6" s="26"/>
      <c r="L6" s="2"/>
    </row>
    <row r="7" spans="1:12" ht="15.2" customHeight="1" x14ac:dyDescent="0.25">
      <c r="A7" s="3" t="s">
        <v>0</v>
      </c>
      <c r="B7" s="38" t="s">
        <v>1</v>
      </c>
      <c r="C7" s="39" t="s">
        <v>755</v>
      </c>
      <c r="D7" s="39"/>
      <c r="E7" s="39"/>
      <c r="F7" s="39" t="s">
        <v>756</v>
      </c>
      <c r="G7" s="39"/>
      <c r="H7" s="39"/>
      <c r="I7" s="4" t="s">
        <v>757</v>
      </c>
      <c r="J7" s="4"/>
      <c r="K7" s="4"/>
      <c r="L7" s="2"/>
    </row>
    <row r="8" spans="1:12" ht="44.25" customHeight="1" x14ac:dyDescent="0.25">
      <c r="A8" s="5"/>
      <c r="B8" s="38"/>
      <c r="C8" s="6" t="s">
        <v>758</v>
      </c>
      <c r="D8" s="6" t="s">
        <v>759</v>
      </c>
      <c r="E8" s="6" t="s">
        <v>760</v>
      </c>
      <c r="F8" s="6" t="s">
        <v>758</v>
      </c>
      <c r="G8" s="6" t="s">
        <v>759</v>
      </c>
      <c r="H8" s="6" t="s">
        <v>760</v>
      </c>
      <c r="I8" s="7" t="s">
        <v>761</v>
      </c>
      <c r="J8" s="7" t="s">
        <v>762</v>
      </c>
      <c r="K8" s="6" t="s">
        <v>760</v>
      </c>
      <c r="L8" s="2"/>
    </row>
    <row r="9" spans="1:12" ht="14.1" customHeight="1" x14ac:dyDescent="0.25">
      <c r="A9" s="40" t="s">
        <v>2</v>
      </c>
      <c r="B9" s="40" t="s">
        <v>3</v>
      </c>
      <c r="C9" s="41" t="s">
        <v>4</v>
      </c>
      <c r="D9" s="41" t="s">
        <v>5</v>
      </c>
      <c r="E9" s="41" t="s">
        <v>6</v>
      </c>
      <c r="F9" s="41" t="s">
        <v>7</v>
      </c>
      <c r="G9" s="41" t="s">
        <v>8</v>
      </c>
      <c r="H9" s="41" t="s">
        <v>9</v>
      </c>
      <c r="I9" s="41" t="s">
        <v>10</v>
      </c>
      <c r="J9" s="41" t="s">
        <v>11</v>
      </c>
      <c r="K9" s="41" t="s">
        <v>12</v>
      </c>
      <c r="L9" s="2"/>
    </row>
    <row r="10" spans="1:12" s="64" customFormat="1" ht="21.75" customHeight="1" x14ac:dyDescent="0.25">
      <c r="A10" s="60" t="s">
        <v>774</v>
      </c>
      <c r="B10" s="61" t="s">
        <v>13</v>
      </c>
      <c r="C10" s="62">
        <v>653514650.09000003</v>
      </c>
      <c r="D10" s="62">
        <v>369727905.70999998</v>
      </c>
      <c r="E10" s="8">
        <f>D10/C10</f>
        <v>0.56575304877875676</v>
      </c>
      <c r="F10" s="62">
        <v>566526650.09000003</v>
      </c>
      <c r="G10" s="62">
        <v>325377153.82999998</v>
      </c>
      <c r="H10" s="8">
        <f>G10/F10</f>
        <v>0.57433688914424352</v>
      </c>
      <c r="I10" s="62">
        <v>86988000</v>
      </c>
      <c r="J10" s="62">
        <v>44350751.880000003</v>
      </c>
      <c r="K10" s="8">
        <f>J10/I10</f>
        <v>0.50984908125258654</v>
      </c>
      <c r="L10" s="63"/>
    </row>
    <row r="11" spans="1:12" ht="15" customHeight="1" x14ac:dyDescent="0.25">
      <c r="A11" s="44" t="s">
        <v>14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36"/>
    </row>
    <row r="12" spans="1:12" x14ac:dyDescent="0.25">
      <c r="A12" s="47" t="s">
        <v>15</v>
      </c>
      <c r="B12" s="48" t="s">
        <v>16</v>
      </c>
      <c r="C12" s="43">
        <v>369169350</v>
      </c>
      <c r="D12" s="43">
        <v>199776332.12</v>
      </c>
      <c r="E12" s="8">
        <f>D12/C12</f>
        <v>0.54115091656444392</v>
      </c>
      <c r="F12" s="43">
        <v>305790400</v>
      </c>
      <c r="G12" s="43">
        <v>166282788.81999999</v>
      </c>
      <c r="H12" s="8">
        <f>G12/F12</f>
        <v>0.54378027832136</v>
      </c>
      <c r="I12" s="43">
        <v>63378950</v>
      </c>
      <c r="J12" s="43">
        <v>33493543.300000001</v>
      </c>
      <c r="K12" s="8">
        <f>J12/I12</f>
        <v>0.52846478681013176</v>
      </c>
      <c r="L12" s="36"/>
    </row>
    <row r="13" spans="1:12" x14ac:dyDescent="0.25">
      <c r="A13" s="47" t="s">
        <v>17</v>
      </c>
      <c r="B13" s="48" t="s">
        <v>18</v>
      </c>
      <c r="C13" s="43">
        <v>319712200</v>
      </c>
      <c r="D13" s="43">
        <v>180664299.58000001</v>
      </c>
      <c r="E13" s="8">
        <f>D13/C13</f>
        <v>0.56508415875277829</v>
      </c>
      <c r="F13" s="43">
        <v>268288200</v>
      </c>
      <c r="G13" s="43">
        <v>150005561.63999999</v>
      </c>
      <c r="H13" s="8">
        <f>G13/F13</f>
        <v>0.55912098124330467</v>
      </c>
      <c r="I13" s="43">
        <v>51424000</v>
      </c>
      <c r="J13" s="43">
        <v>30658737.940000001</v>
      </c>
      <c r="K13" s="8">
        <f>J13/I13</f>
        <v>0.59619512173304301</v>
      </c>
      <c r="L13" s="36"/>
    </row>
    <row r="14" spans="1:12" x14ac:dyDescent="0.25">
      <c r="A14" s="47" t="s">
        <v>19</v>
      </c>
      <c r="B14" s="48" t="s">
        <v>20</v>
      </c>
      <c r="C14" s="43">
        <v>319712200</v>
      </c>
      <c r="D14" s="43">
        <v>180664299.58000001</v>
      </c>
      <c r="E14" s="8">
        <f>D14/C14</f>
        <v>0.56508415875277829</v>
      </c>
      <c r="F14" s="43">
        <v>268288200</v>
      </c>
      <c r="G14" s="43">
        <v>150005561.63999999</v>
      </c>
      <c r="H14" s="8">
        <f>G14/F14</f>
        <v>0.55912098124330467</v>
      </c>
      <c r="I14" s="43">
        <v>51424000</v>
      </c>
      <c r="J14" s="43">
        <v>30658737.940000001</v>
      </c>
      <c r="K14" s="8">
        <f>J14/I14</f>
        <v>0.59619512173304301</v>
      </c>
      <c r="L14" s="36"/>
    </row>
    <row r="15" spans="1:12" ht="64.5" x14ac:dyDescent="0.25">
      <c r="A15" s="47" t="s">
        <v>21</v>
      </c>
      <c r="B15" s="48" t="s">
        <v>22</v>
      </c>
      <c r="C15" s="43">
        <v>319674000</v>
      </c>
      <c r="D15" s="43">
        <v>180664418.72999999</v>
      </c>
      <c r="E15" s="8">
        <f>D15/C15</f>
        <v>0.56515205718951178</v>
      </c>
      <c r="F15" s="43">
        <v>268250000</v>
      </c>
      <c r="G15" s="43">
        <v>150006214.34</v>
      </c>
      <c r="H15" s="8">
        <f>G15/F15</f>
        <v>0.559203035750233</v>
      </c>
      <c r="I15" s="43">
        <v>51424000</v>
      </c>
      <c r="J15" s="43">
        <v>30658204.390000001</v>
      </c>
      <c r="K15" s="8">
        <f>J15/I15</f>
        <v>0.59618474622744244</v>
      </c>
      <c r="L15" s="36"/>
    </row>
    <row r="16" spans="1:12" ht="102.75" x14ac:dyDescent="0.25">
      <c r="A16" s="47" t="s">
        <v>23</v>
      </c>
      <c r="B16" s="48" t="s">
        <v>24</v>
      </c>
      <c r="C16" s="43">
        <v>0</v>
      </c>
      <c r="D16" s="43">
        <v>-20952.939999999999</v>
      </c>
      <c r="E16" s="8">
        <v>0</v>
      </c>
      <c r="F16" s="43">
        <v>0</v>
      </c>
      <c r="G16" s="43">
        <v>-17397.29</v>
      </c>
      <c r="H16" s="8">
        <v>0</v>
      </c>
      <c r="I16" s="43">
        <v>0</v>
      </c>
      <c r="J16" s="43">
        <v>-3555.65</v>
      </c>
      <c r="K16" s="8">
        <v>0</v>
      </c>
      <c r="L16" s="36"/>
    </row>
    <row r="17" spans="1:12" ht="39" x14ac:dyDescent="0.25">
      <c r="A17" s="47" t="s">
        <v>25</v>
      </c>
      <c r="B17" s="48" t="s">
        <v>26</v>
      </c>
      <c r="C17" s="43">
        <v>30700</v>
      </c>
      <c r="D17" s="43">
        <v>13219.45</v>
      </c>
      <c r="E17" s="8">
        <f>D17/C17</f>
        <v>0.43060097719869711</v>
      </c>
      <c r="F17" s="43">
        <v>30700</v>
      </c>
      <c r="G17" s="43">
        <v>10976.15</v>
      </c>
      <c r="H17" s="8">
        <f>G17/F17</f>
        <v>0.35752931596091203</v>
      </c>
      <c r="I17" s="43">
        <v>0</v>
      </c>
      <c r="J17" s="43">
        <v>2243.3000000000002</v>
      </c>
      <c r="K17" s="8">
        <v>0</v>
      </c>
      <c r="L17" s="36"/>
    </row>
    <row r="18" spans="1:12" ht="77.25" x14ac:dyDescent="0.25">
      <c r="A18" s="47" t="s">
        <v>27</v>
      </c>
      <c r="B18" s="48" t="s">
        <v>28</v>
      </c>
      <c r="C18" s="43">
        <v>7500</v>
      </c>
      <c r="D18" s="43">
        <v>7614.34</v>
      </c>
      <c r="E18" s="8">
        <f>D18/C18</f>
        <v>1.0152453333333333</v>
      </c>
      <c r="F18" s="43">
        <v>7500</v>
      </c>
      <c r="G18" s="43">
        <v>5768.44</v>
      </c>
      <c r="H18" s="8">
        <f>G18/F18</f>
        <v>0.76912533333333333</v>
      </c>
      <c r="I18" s="43">
        <v>0</v>
      </c>
      <c r="J18" s="43">
        <v>1845.9</v>
      </c>
      <c r="K18" s="8">
        <v>0</v>
      </c>
      <c r="L18" s="36"/>
    </row>
    <row r="19" spans="1:12" ht="39" x14ac:dyDescent="0.25">
      <c r="A19" s="47" t="s">
        <v>29</v>
      </c>
      <c r="B19" s="48" t="s">
        <v>30</v>
      </c>
      <c r="C19" s="43">
        <v>25561200</v>
      </c>
      <c r="D19" s="43">
        <v>10411754.08</v>
      </c>
      <c r="E19" s="8">
        <f>D19/C19</f>
        <v>0.40732649797349108</v>
      </c>
      <c r="F19" s="43">
        <v>21560300</v>
      </c>
      <c r="G19" s="43">
        <v>8828680.4399999995</v>
      </c>
      <c r="H19" s="8">
        <f>G19/F19</f>
        <v>0.40948782901907671</v>
      </c>
      <c r="I19" s="43">
        <v>4000900</v>
      </c>
      <c r="J19" s="43">
        <v>1583073.64</v>
      </c>
      <c r="K19" s="8">
        <f>J19/I19</f>
        <v>0.39567938213901871</v>
      </c>
      <c r="L19" s="36"/>
    </row>
    <row r="20" spans="1:12" ht="26.25" x14ac:dyDescent="0.25">
      <c r="A20" s="47" t="s">
        <v>31</v>
      </c>
      <c r="B20" s="48" t="s">
        <v>32</v>
      </c>
      <c r="C20" s="43">
        <v>25561200</v>
      </c>
      <c r="D20" s="43">
        <v>10411754.08</v>
      </c>
      <c r="E20" s="8">
        <f>D20/C20</f>
        <v>0.40732649797349108</v>
      </c>
      <c r="F20" s="43">
        <v>21560300</v>
      </c>
      <c r="G20" s="43">
        <v>8828680.4399999995</v>
      </c>
      <c r="H20" s="8">
        <f>G20/F20</f>
        <v>0.40948782901907671</v>
      </c>
      <c r="I20" s="43">
        <v>4000900</v>
      </c>
      <c r="J20" s="43">
        <v>1583073.64</v>
      </c>
      <c r="K20" s="8">
        <f>J20/I20</f>
        <v>0.39567938213901871</v>
      </c>
      <c r="L20" s="36"/>
    </row>
    <row r="21" spans="1:12" ht="77.25" x14ac:dyDescent="0.25">
      <c r="A21" s="47" t="s">
        <v>33</v>
      </c>
      <c r="B21" s="48" t="s">
        <v>34</v>
      </c>
      <c r="C21" s="43">
        <v>7280490</v>
      </c>
      <c r="D21" s="43">
        <v>4932889.03</v>
      </c>
      <c r="E21" s="8">
        <f>D21/C21</f>
        <v>0.67754904271553151</v>
      </c>
      <c r="F21" s="43">
        <v>6036884</v>
      </c>
      <c r="G21" s="43">
        <v>4182859.13</v>
      </c>
      <c r="H21" s="8">
        <f>G21/F21</f>
        <v>0.69288380064947408</v>
      </c>
      <c r="I21" s="43">
        <v>1243606</v>
      </c>
      <c r="J21" s="43">
        <v>750029.9</v>
      </c>
      <c r="K21" s="8">
        <f>J21/I21</f>
        <v>0.60310894286454075</v>
      </c>
      <c r="L21" s="36"/>
    </row>
    <row r="22" spans="1:12" ht="115.5" x14ac:dyDescent="0.25">
      <c r="A22" s="47" t="s">
        <v>35</v>
      </c>
      <c r="B22" s="48" t="s">
        <v>36</v>
      </c>
      <c r="C22" s="43">
        <v>7280490</v>
      </c>
      <c r="D22" s="43">
        <v>4932889.03</v>
      </c>
      <c r="E22" s="8">
        <f>D22/C22</f>
        <v>0.67754904271553151</v>
      </c>
      <c r="F22" s="43">
        <v>6036884</v>
      </c>
      <c r="G22" s="43">
        <v>4182859.13</v>
      </c>
      <c r="H22" s="8">
        <f>G22/F22</f>
        <v>0.69288380064947408</v>
      </c>
      <c r="I22" s="43">
        <v>1243606</v>
      </c>
      <c r="J22" s="43">
        <v>750029.9</v>
      </c>
      <c r="K22" s="8">
        <f>J22/I22</f>
        <v>0.60310894286454075</v>
      </c>
      <c r="L22" s="36"/>
    </row>
    <row r="23" spans="1:12" ht="90" x14ac:dyDescent="0.25">
      <c r="A23" s="47" t="s">
        <v>37</v>
      </c>
      <c r="B23" s="48" t="s">
        <v>38</v>
      </c>
      <c r="C23" s="43">
        <v>243553</v>
      </c>
      <c r="D23" s="43">
        <v>32274.86</v>
      </c>
      <c r="E23" s="8">
        <f>D23/C23</f>
        <v>0.13251678279470999</v>
      </c>
      <c r="F23" s="43">
        <v>215603</v>
      </c>
      <c r="G23" s="43">
        <v>27367.57</v>
      </c>
      <c r="H23" s="8">
        <f>G23/F23</f>
        <v>0.12693501481890326</v>
      </c>
      <c r="I23" s="43">
        <v>27950</v>
      </c>
      <c r="J23" s="43">
        <v>4907.29</v>
      </c>
      <c r="K23" s="8">
        <f>J23/I23</f>
        <v>0.17557388193202147</v>
      </c>
      <c r="L23" s="36"/>
    </row>
    <row r="24" spans="1:12" ht="128.25" x14ac:dyDescent="0.25">
      <c r="A24" s="47" t="s">
        <v>39</v>
      </c>
      <c r="B24" s="48" t="s">
        <v>40</v>
      </c>
      <c r="C24" s="43">
        <v>243553</v>
      </c>
      <c r="D24" s="43">
        <v>32274.86</v>
      </c>
      <c r="E24" s="8">
        <f>D24/C24</f>
        <v>0.13251678279470999</v>
      </c>
      <c r="F24" s="43">
        <v>215603</v>
      </c>
      <c r="G24" s="43">
        <v>27367.57</v>
      </c>
      <c r="H24" s="8">
        <f>G24/F24</f>
        <v>0.12693501481890326</v>
      </c>
      <c r="I24" s="43">
        <v>27950</v>
      </c>
      <c r="J24" s="43">
        <v>4907.29</v>
      </c>
      <c r="K24" s="8">
        <f>J24/I24</f>
        <v>0.17557388193202147</v>
      </c>
      <c r="L24" s="36"/>
    </row>
    <row r="25" spans="1:12" ht="77.25" x14ac:dyDescent="0.25">
      <c r="A25" s="47" t="s">
        <v>41</v>
      </c>
      <c r="B25" s="48" t="s">
        <v>42</v>
      </c>
      <c r="C25" s="43">
        <v>15377302</v>
      </c>
      <c r="D25" s="43">
        <v>6428404.8700000001</v>
      </c>
      <c r="E25" s="8">
        <f>D25/C25</f>
        <v>0.41804504262191117</v>
      </c>
      <c r="F25" s="43">
        <v>12936180</v>
      </c>
      <c r="G25" s="43">
        <v>5450986.6699999999</v>
      </c>
      <c r="H25" s="8">
        <f>G25/F25</f>
        <v>0.42137529548908564</v>
      </c>
      <c r="I25" s="43">
        <v>2441122</v>
      </c>
      <c r="J25" s="43">
        <v>977418.2</v>
      </c>
      <c r="K25" s="8">
        <f>J25/I25</f>
        <v>0.40039711247532894</v>
      </c>
      <c r="L25" s="36"/>
    </row>
    <row r="26" spans="1:12" ht="115.5" x14ac:dyDescent="0.25">
      <c r="A26" s="47" t="s">
        <v>43</v>
      </c>
      <c r="B26" s="48" t="s">
        <v>44</v>
      </c>
      <c r="C26" s="43">
        <v>15377302</v>
      </c>
      <c r="D26" s="43">
        <v>6428404.8700000001</v>
      </c>
      <c r="E26" s="8">
        <f>D26/C26</f>
        <v>0.41804504262191117</v>
      </c>
      <c r="F26" s="43">
        <v>12936180</v>
      </c>
      <c r="G26" s="43">
        <v>5450986.6699999999</v>
      </c>
      <c r="H26" s="8">
        <f>G26/F26</f>
        <v>0.42137529548908564</v>
      </c>
      <c r="I26" s="43">
        <v>2441122</v>
      </c>
      <c r="J26" s="43">
        <v>977418.2</v>
      </c>
      <c r="K26" s="8">
        <f>J26/I26</f>
        <v>0.40039711247532894</v>
      </c>
      <c r="L26" s="36"/>
    </row>
    <row r="27" spans="1:12" ht="77.25" x14ac:dyDescent="0.25">
      <c r="A27" s="47" t="s">
        <v>45</v>
      </c>
      <c r="B27" s="48" t="s">
        <v>46</v>
      </c>
      <c r="C27" s="43">
        <v>2659855</v>
      </c>
      <c r="D27" s="43">
        <v>-981814.68</v>
      </c>
      <c r="E27" s="8">
        <f>D27/C27</f>
        <v>-0.36912338454539817</v>
      </c>
      <c r="F27" s="43">
        <v>2371633</v>
      </c>
      <c r="G27" s="43">
        <v>-832532.93</v>
      </c>
      <c r="H27" s="8">
        <f>G27/F27</f>
        <v>-0.35103784185833137</v>
      </c>
      <c r="I27" s="43">
        <v>288222</v>
      </c>
      <c r="J27" s="43">
        <v>-149281.75</v>
      </c>
      <c r="K27" s="8">
        <f>J27/I27</f>
        <v>-0.51794016417900091</v>
      </c>
      <c r="L27" s="36"/>
    </row>
    <row r="28" spans="1:12" ht="115.5" x14ac:dyDescent="0.25">
      <c r="A28" s="47" t="s">
        <v>47</v>
      </c>
      <c r="B28" s="48" t="s">
        <v>48</v>
      </c>
      <c r="C28" s="43">
        <v>2659855</v>
      </c>
      <c r="D28" s="43">
        <v>-981814.68</v>
      </c>
      <c r="E28" s="8">
        <f>D28/C28</f>
        <v>-0.36912338454539817</v>
      </c>
      <c r="F28" s="43">
        <v>2371633</v>
      </c>
      <c r="G28" s="43">
        <v>-832532.93</v>
      </c>
      <c r="H28" s="8">
        <f>G28/F28</f>
        <v>-0.35103784185833137</v>
      </c>
      <c r="I28" s="43">
        <v>288222</v>
      </c>
      <c r="J28" s="43">
        <v>-149281.75</v>
      </c>
      <c r="K28" s="8">
        <f>J28/I28</f>
        <v>-0.51794016417900091</v>
      </c>
      <c r="L28" s="36"/>
    </row>
    <row r="29" spans="1:12" x14ac:dyDescent="0.25">
      <c r="A29" s="47" t="s">
        <v>49</v>
      </c>
      <c r="B29" s="48" t="s">
        <v>50</v>
      </c>
      <c r="C29" s="43">
        <v>3099000</v>
      </c>
      <c r="D29" s="43">
        <v>1178706.31</v>
      </c>
      <c r="E29" s="8">
        <f>D29/C29</f>
        <v>0.38035053565666344</v>
      </c>
      <c r="F29" s="43">
        <v>3099000</v>
      </c>
      <c r="G29" s="43">
        <v>1178706.31</v>
      </c>
      <c r="H29" s="8">
        <f>G29/F29</f>
        <v>0.38035053565666344</v>
      </c>
      <c r="I29" s="43">
        <v>0</v>
      </c>
      <c r="J29" s="43">
        <v>0</v>
      </c>
      <c r="K29" s="8">
        <v>0</v>
      </c>
      <c r="L29" s="36"/>
    </row>
    <row r="30" spans="1:12" ht="26.25" x14ac:dyDescent="0.25">
      <c r="A30" s="47" t="s">
        <v>51</v>
      </c>
      <c r="B30" s="48" t="s">
        <v>52</v>
      </c>
      <c r="C30" s="43">
        <v>1769000</v>
      </c>
      <c r="D30" s="43">
        <v>619334.93000000005</v>
      </c>
      <c r="E30" s="8">
        <f>D30/C30</f>
        <v>0.35010453928773322</v>
      </c>
      <c r="F30" s="43">
        <v>1769000</v>
      </c>
      <c r="G30" s="43">
        <v>619334.93000000005</v>
      </c>
      <c r="H30" s="8">
        <f>G30/F30</f>
        <v>0.35010453928773322</v>
      </c>
      <c r="I30" s="43">
        <v>0</v>
      </c>
      <c r="J30" s="43">
        <v>0</v>
      </c>
      <c r="K30" s="8">
        <v>0</v>
      </c>
      <c r="L30" s="36"/>
    </row>
    <row r="31" spans="1:12" ht="26.25" x14ac:dyDescent="0.25">
      <c r="A31" s="47" t="s">
        <v>53</v>
      </c>
      <c r="B31" s="48" t="s">
        <v>54</v>
      </c>
      <c r="C31" s="43">
        <v>1254000</v>
      </c>
      <c r="D31" s="43">
        <v>476408.46</v>
      </c>
      <c r="E31" s="8">
        <f>D31/C31</f>
        <v>0.37991105263157898</v>
      </c>
      <c r="F31" s="43">
        <v>1254000</v>
      </c>
      <c r="G31" s="43">
        <v>476408.46</v>
      </c>
      <c r="H31" s="8">
        <f>G31/F31</f>
        <v>0.37991105263157898</v>
      </c>
      <c r="I31" s="43">
        <v>0</v>
      </c>
      <c r="J31" s="43">
        <v>0</v>
      </c>
      <c r="K31" s="8">
        <v>0</v>
      </c>
      <c r="L31" s="36"/>
    </row>
    <row r="32" spans="1:12" ht="26.25" x14ac:dyDescent="0.25">
      <c r="A32" s="47" t="s">
        <v>53</v>
      </c>
      <c r="B32" s="48" t="s">
        <v>55</v>
      </c>
      <c r="C32" s="43">
        <v>1254000</v>
      </c>
      <c r="D32" s="43">
        <v>476408.46</v>
      </c>
      <c r="E32" s="8">
        <f>D32/C32</f>
        <v>0.37991105263157898</v>
      </c>
      <c r="F32" s="43">
        <v>1254000</v>
      </c>
      <c r="G32" s="43">
        <v>476408.46</v>
      </c>
      <c r="H32" s="8">
        <f>G32/F32</f>
        <v>0.37991105263157898</v>
      </c>
      <c r="I32" s="43">
        <v>0</v>
      </c>
      <c r="J32" s="43">
        <v>0</v>
      </c>
      <c r="K32" s="8">
        <v>0</v>
      </c>
      <c r="L32" s="36"/>
    </row>
    <row r="33" spans="1:12" ht="39" x14ac:dyDescent="0.25">
      <c r="A33" s="47" t="s">
        <v>56</v>
      </c>
      <c r="B33" s="48" t="s">
        <v>57</v>
      </c>
      <c r="C33" s="43">
        <v>515000</v>
      </c>
      <c r="D33" s="43">
        <v>142926.47</v>
      </c>
      <c r="E33" s="8">
        <f>D33/C33</f>
        <v>0.27752712621359221</v>
      </c>
      <c r="F33" s="43">
        <v>515000</v>
      </c>
      <c r="G33" s="43">
        <v>142926.47</v>
      </c>
      <c r="H33" s="8">
        <f>G33/F33</f>
        <v>0.27752712621359221</v>
      </c>
      <c r="I33" s="43">
        <v>0</v>
      </c>
      <c r="J33" s="43">
        <v>0</v>
      </c>
      <c r="K33" s="8">
        <v>0</v>
      </c>
      <c r="L33" s="36"/>
    </row>
    <row r="34" spans="1:12" ht="64.5" x14ac:dyDescent="0.25">
      <c r="A34" s="47" t="s">
        <v>58</v>
      </c>
      <c r="B34" s="48" t="s">
        <v>59</v>
      </c>
      <c r="C34" s="43">
        <v>515000</v>
      </c>
      <c r="D34" s="43">
        <v>142926.47</v>
      </c>
      <c r="E34" s="8">
        <f>D34/C34</f>
        <v>0.27752712621359221</v>
      </c>
      <c r="F34" s="43">
        <v>515000</v>
      </c>
      <c r="G34" s="43">
        <v>142926.47</v>
      </c>
      <c r="H34" s="8">
        <f>G34/F34</f>
        <v>0.27752712621359221</v>
      </c>
      <c r="I34" s="43">
        <v>0</v>
      </c>
      <c r="J34" s="43">
        <v>0</v>
      </c>
      <c r="K34" s="8">
        <v>0</v>
      </c>
      <c r="L34" s="36"/>
    </row>
    <row r="35" spans="1:12" ht="26.25" x14ac:dyDescent="0.25">
      <c r="A35" s="47" t="s">
        <v>60</v>
      </c>
      <c r="B35" s="48" t="s">
        <v>61</v>
      </c>
      <c r="C35" s="43">
        <v>1220000</v>
      </c>
      <c r="D35" s="43">
        <v>559371.38</v>
      </c>
      <c r="E35" s="8">
        <f>D35/C35</f>
        <v>0.45850113114754099</v>
      </c>
      <c r="F35" s="43">
        <v>1220000</v>
      </c>
      <c r="G35" s="43">
        <v>559371.38</v>
      </c>
      <c r="H35" s="8">
        <f>G35/F35</f>
        <v>0.45850113114754099</v>
      </c>
      <c r="I35" s="43">
        <v>0</v>
      </c>
      <c r="J35" s="43">
        <v>0</v>
      </c>
      <c r="K35" s="8">
        <v>0</v>
      </c>
      <c r="L35" s="36"/>
    </row>
    <row r="36" spans="1:12" ht="26.25" x14ac:dyDescent="0.25">
      <c r="A36" s="47" t="s">
        <v>60</v>
      </c>
      <c r="B36" s="48" t="s">
        <v>62</v>
      </c>
      <c r="C36" s="43">
        <v>1220000</v>
      </c>
      <c r="D36" s="43">
        <v>559371.38</v>
      </c>
      <c r="E36" s="8">
        <f>D36/C36</f>
        <v>0.45850113114754099</v>
      </c>
      <c r="F36" s="43">
        <v>1220000</v>
      </c>
      <c r="G36" s="43">
        <v>559371.38</v>
      </c>
      <c r="H36" s="8">
        <f>G36/F36</f>
        <v>0.45850113114754099</v>
      </c>
      <c r="I36" s="43">
        <v>0</v>
      </c>
      <c r="J36" s="43">
        <v>0</v>
      </c>
      <c r="K36" s="8">
        <v>0</v>
      </c>
      <c r="L36" s="36"/>
    </row>
    <row r="37" spans="1:12" ht="26.25" x14ac:dyDescent="0.25">
      <c r="A37" s="47" t="s">
        <v>63</v>
      </c>
      <c r="B37" s="48" t="s">
        <v>64</v>
      </c>
      <c r="C37" s="43">
        <v>110000</v>
      </c>
      <c r="D37" s="43">
        <v>0</v>
      </c>
      <c r="E37" s="8">
        <f>D37/C37</f>
        <v>0</v>
      </c>
      <c r="F37" s="43">
        <v>110000</v>
      </c>
      <c r="G37" s="43">
        <v>0</v>
      </c>
      <c r="H37" s="8">
        <f>G37/F37</f>
        <v>0</v>
      </c>
      <c r="I37" s="43">
        <v>0</v>
      </c>
      <c r="J37" s="43">
        <v>0</v>
      </c>
      <c r="K37" s="8">
        <v>0</v>
      </c>
      <c r="L37" s="36"/>
    </row>
    <row r="38" spans="1:12" ht="39" x14ac:dyDescent="0.25">
      <c r="A38" s="47" t="s">
        <v>65</v>
      </c>
      <c r="B38" s="48" t="s">
        <v>66</v>
      </c>
      <c r="C38" s="43">
        <v>110000</v>
      </c>
      <c r="D38" s="43">
        <v>0</v>
      </c>
      <c r="E38" s="8">
        <f>D38/C38</f>
        <v>0</v>
      </c>
      <c r="F38" s="43">
        <v>110000</v>
      </c>
      <c r="G38" s="43">
        <v>0</v>
      </c>
      <c r="H38" s="8">
        <f>G38/F38</f>
        <v>0</v>
      </c>
      <c r="I38" s="43">
        <v>0</v>
      </c>
      <c r="J38" s="43">
        <v>0</v>
      </c>
      <c r="K38" s="8">
        <v>0</v>
      </c>
      <c r="L38" s="36"/>
    </row>
    <row r="39" spans="1:12" x14ac:dyDescent="0.25">
      <c r="A39" s="47" t="s">
        <v>67</v>
      </c>
      <c r="B39" s="48" t="s">
        <v>68</v>
      </c>
      <c r="C39" s="43">
        <v>1445050</v>
      </c>
      <c r="D39" s="43">
        <v>634140.23</v>
      </c>
      <c r="E39" s="8">
        <f>D39/C39</f>
        <v>0.43883618559911419</v>
      </c>
      <c r="F39" s="43">
        <v>0</v>
      </c>
      <c r="G39" s="43">
        <v>0</v>
      </c>
      <c r="H39" s="8">
        <v>0</v>
      </c>
      <c r="I39" s="43">
        <v>1445050</v>
      </c>
      <c r="J39" s="43">
        <v>634140.23</v>
      </c>
      <c r="K39" s="8">
        <f>J39/I39</f>
        <v>0.43883618559911419</v>
      </c>
      <c r="L39" s="36"/>
    </row>
    <row r="40" spans="1:12" x14ac:dyDescent="0.25">
      <c r="A40" s="47" t="s">
        <v>69</v>
      </c>
      <c r="B40" s="48" t="s">
        <v>70</v>
      </c>
      <c r="C40" s="43">
        <v>164050</v>
      </c>
      <c r="D40" s="43">
        <v>18153.48</v>
      </c>
      <c r="E40" s="8">
        <f>D40/C40</f>
        <v>0.11065821395915879</v>
      </c>
      <c r="F40" s="43">
        <v>0</v>
      </c>
      <c r="G40" s="43">
        <v>0</v>
      </c>
      <c r="H40" s="8">
        <v>0</v>
      </c>
      <c r="I40" s="43">
        <v>164050</v>
      </c>
      <c r="J40" s="43">
        <v>18153.48</v>
      </c>
      <c r="K40" s="8">
        <f>J40/I40</f>
        <v>0.11065821395915879</v>
      </c>
      <c r="L40" s="36"/>
    </row>
    <row r="41" spans="1:12" ht="39" x14ac:dyDescent="0.25">
      <c r="A41" s="47" t="s">
        <v>71</v>
      </c>
      <c r="B41" s="48" t="s">
        <v>72</v>
      </c>
      <c r="C41" s="43">
        <v>164050</v>
      </c>
      <c r="D41" s="43">
        <v>18153.48</v>
      </c>
      <c r="E41" s="8">
        <f>D41/C41</f>
        <v>0.11065821395915879</v>
      </c>
      <c r="F41" s="43">
        <v>0</v>
      </c>
      <c r="G41" s="43">
        <v>0</v>
      </c>
      <c r="H41" s="8">
        <v>0</v>
      </c>
      <c r="I41" s="43">
        <v>164050</v>
      </c>
      <c r="J41" s="43">
        <v>18153.48</v>
      </c>
      <c r="K41" s="8">
        <f>J41/I41</f>
        <v>0.11065821395915879</v>
      </c>
      <c r="L41" s="36"/>
    </row>
    <row r="42" spans="1:12" x14ac:dyDescent="0.25">
      <c r="A42" s="47" t="s">
        <v>73</v>
      </c>
      <c r="B42" s="48" t="s">
        <v>74</v>
      </c>
      <c r="C42" s="43">
        <v>1281000</v>
      </c>
      <c r="D42" s="43">
        <v>615986.75</v>
      </c>
      <c r="E42" s="8">
        <f>D42/C42</f>
        <v>0.48086397345823573</v>
      </c>
      <c r="F42" s="43">
        <v>0</v>
      </c>
      <c r="G42" s="43">
        <v>0</v>
      </c>
      <c r="H42" s="8">
        <v>0</v>
      </c>
      <c r="I42" s="43">
        <v>1281000</v>
      </c>
      <c r="J42" s="43">
        <v>615986.75</v>
      </c>
      <c r="K42" s="8">
        <f>J42/I42</f>
        <v>0.48086397345823573</v>
      </c>
      <c r="L42" s="36"/>
    </row>
    <row r="43" spans="1:12" x14ac:dyDescent="0.25">
      <c r="A43" s="47" t="s">
        <v>75</v>
      </c>
      <c r="B43" s="48" t="s">
        <v>76</v>
      </c>
      <c r="C43" s="43">
        <v>1090000</v>
      </c>
      <c r="D43" s="43">
        <v>609939.14</v>
      </c>
      <c r="E43" s="8">
        <f>D43/C43</f>
        <v>0.5595771926605505</v>
      </c>
      <c r="F43" s="43">
        <v>0</v>
      </c>
      <c r="G43" s="43">
        <v>0</v>
      </c>
      <c r="H43" s="8">
        <v>0</v>
      </c>
      <c r="I43" s="43">
        <v>1090000</v>
      </c>
      <c r="J43" s="43">
        <v>609939.14</v>
      </c>
      <c r="K43" s="8">
        <f>J43/I43</f>
        <v>0.5595771926605505</v>
      </c>
      <c r="L43" s="36"/>
    </row>
    <row r="44" spans="1:12" ht="39" x14ac:dyDescent="0.25">
      <c r="A44" s="47" t="s">
        <v>77</v>
      </c>
      <c r="B44" s="48" t="s">
        <v>78</v>
      </c>
      <c r="C44" s="43">
        <v>1090000</v>
      </c>
      <c r="D44" s="43">
        <v>609939.14</v>
      </c>
      <c r="E44" s="8">
        <f>D44/C44</f>
        <v>0.5595771926605505</v>
      </c>
      <c r="F44" s="43">
        <v>0</v>
      </c>
      <c r="G44" s="43">
        <v>0</v>
      </c>
      <c r="H44" s="8">
        <v>0</v>
      </c>
      <c r="I44" s="43">
        <v>1090000</v>
      </c>
      <c r="J44" s="43">
        <v>609939.14</v>
      </c>
      <c r="K44" s="8">
        <f>J44/I44</f>
        <v>0.5595771926605505</v>
      </c>
      <c r="L44" s="36"/>
    </row>
    <row r="45" spans="1:12" x14ac:dyDescent="0.25">
      <c r="A45" s="47" t="s">
        <v>79</v>
      </c>
      <c r="B45" s="48" t="s">
        <v>80</v>
      </c>
      <c r="C45" s="43">
        <v>191000</v>
      </c>
      <c r="D45" s="43">
        <v>6047.61</v>
      </c>
      <c r="E45" s="8">
        <f>D45/C45</f>
        <v>3.1662879581151833E-2</v>
      </c>
      <c r="F45" s="43">
        <v>0</v>
      </c>
      <c r="G45" s="43">
        <v>0</v>
      </c>
      <c r="H45" s="8">
        <v>0</v>
      </c>
      <c r="I45" s="43">
        <v>191000</v>
      </c>
      <c r="J45" s="43">
        <v>6047.61</v>
      </c>
      <c r="K45" s="8">
        <f>J45/I45</f>
        <v>3.1662879581151833E-2</v>
      </c>
      <c r="L45" s="36"/>
    </row>
    <row r="46" spans="1:12" ht="39" x14ac:dyDescent="0.25">
      <c r="A46" s="47" t="s">
        <v>81</v>
      </c>
      <c r="B46" s="48" t="s">
        <v>82</v>
      </c>
      <c r="C46" s="43">
        <v>191000</v>
      </c>
      <c r="D46" s="43">
        <v>6047.61</v>
      </c>
      <c r="E46" s="8">
        <f>D46/C46</f>
        <v>3.1662879581151833E-2</v>
      </c>
      <c r="F46" s="43">
        <v>0</v>
      </c>
      <c r="G46" s="43">
        <v>0</v>
      </c>
      <c r="H46" s="8">
        <v>0</v>
      </c>
      <c r="I46" s="43">
        <v>191000</v>
      </c>
      <c r="J46" s="43">
        <v>6047.61</v>
      </c>
      <c r="K46" s="8">
        <f>J46/I46</f>
        <v>3.1662879581151833E-2</v>
      </c>
      <c r="L46" s="36"/>
    </row>
    <row r="47" spans="1:12" x14ac:dyDescent="0.25">
      <c r="A47" s="47" t="s">
        <v>83</v>
      </c>
      <c r="B47" s="48" t="s">
        <v>84</v>
      </c>
      <c r="C47" s="43">
        <v>328700</v>
      </c>
      <c r="D47" s="43">
        <v>102055.98</v>
      </c>
      <c r="E47" s="8">
        <f>D47/C47</f>
        <v>0.31048366291451168</v>
      </c>
      <c r="F47" s="43">
        <v>315500</v>
      </c>
      <c r="G47" s="43">
        <v>88855.98</v>
      </c>
      <c r="H47" s="8">
        <f>G47/F47</f>
        <v>0.28163543581616479</v>
      </c>
      <c r="I47" s="43">
        <v>13200</v>
      </c>
      <c r="J47" s="43">
        <v>13200</v>
      </c>
      <c r="K47" s="8">
        <f>J47/I47</f>
        <v>1</v>
      </c>
      <c r="L47" s="36"/>
    </row>
    <row r="48" spans="1:12" ht="26.25" x14ac:dyDescent="0.25">
      <c r="A48" s="47" t="s">
        <v>85</v>
      </c>
      <c r="B48" s="48" t="s">
        <v>86</v>
      </c>
      <c r="C48" s="43">
        <v>180000</v>
      </c>
      <c r="D48" s="43">
        <v>88855.98</v>
      </c>
      <c r="E48" s="8">
        <f>D48/C48</f>
        <v>0.4936443333333333</v>
      </c>
      <c r="F48" s="43">
        <v>180000</v>
      </c>
      <c r="G48" s="43">
        <v>88855.98</v>
      </c>
      <c r="H48" s="8">
        <f>G48/F48</f>
        <v>0.4936443333333333</v>
      </c>
      <c r="I48" s="43">
        <v>0</v>
      </c>
      <c r="J48" s="43">
        <v>0</v>
      </c>
      <c r="K48" s="8">
        <v>0</v>
      </c>
      <c r="L48" s="36"/>
    </row>
    <row r="49" spans="1:12" ht="39" x14ac:dyDescent="0.25">
      <c r="A49" s="47" t="s">
        <v>87</v>
      </c>
      <c r="B49" s="48" t="s">
        <v>88</v>
      </c>
      <c r="C49" s="43">
        <v>180000</v>
      </c>
      <c r="D49" s="43">
        <v>88855.98</v>
      </c>
      <c r="E49" s="8">
        <f>D49/C49</f>
        <v>0.4936443333333333</v>
      </c>
      <c r="F49" s="43">
        <v>180000</v>
      </c>
      <c r="G49" s="43">
        <v>88855.98</v>
      </c>
      <c r="H49" s="8">
        <f>G49/F49</f>
        <v>0.4936443333333333</v>
      </c>
      <c r="I49" s="43">
        <v>0</v>
      </c>
      <c r="J49" s="43">
        <v>0</v>
      </c>
      <c r="K49" s="8">
        <v>0</v>
      </c>
      <c r="L49" s="36"/>
    </row>
    <row r="50" spans="1:12" ht="51.75" x14ac:dyDescent="0.25">
      <c r="A50" s="47" t="s">
        <v>89</v>
      </c>
      <c r="B50" s="48" t="s">
        <v>90</v>
      </c>
      <c r="C50" s="43">
        <v>13200</v>
      </c>
      <c r="D50" s="43">
        <v>13200</v>
      </c>
      <c r="E50" s="8">
        <f>D50/C50</f>
        <v>1</v>
      </c>
      <c r="F50" s="43">
        <v>0</v>
      </c>
      <c r="G50" s="43">
        <v>0</v>
      </c>
      <c r="H50" s="8">
        <v>0</v>
      </c>
      <c r="I50" s="43">
        <v>13200</v>
      </c>
      <c r="J50" s="43">
        <v>13200</v>
      </c>
      <c r="K50" s="8">
        <f>J50/I50</f>
        <v>1</v>
      </c>
      <c r="L50" s="36"/>
    </row>
    <row r="51" spans="1:12" ht="64.5" x14ac:dyDescent="0.25">
      <c r="A51" s="47" t="s">
        <v>91</v>
      </c>
      <c r="B51" s="48" t="s">
        <v>92</v>
      </c>
      <c r="C51" s="43">
        <v>13200</v>
      </c>
      <c r="D51" s="43">
        <v>13200</v>
      </c>
      <c r="E51" s="8">
        <f>D51/C51</f>
        <v>1</v>
      </c>
      <c r="F51" s="43">
        <v>0</v>
      </c>
      <c r="G51" s="43">
        <v>0</v>
      </c>
      <c r="H51" s="8">
        <v>0</v>
      </c>
      <c r="I51" s="43">
        <v>13200</v>
      </c>
      <c r="J51" s="43">
        <v>13200</v>
      </c>
      <c r="K51" s="8">
        <f>J51/I51</f>
        <v>1</v>
      </c>
      <c r="L51" s="36"/>
    </row>
    <row r="52" spans="1:12" ht="39" x14ac:dyDescent="0.25">
      <c r="A52" s="47" t="s">
        <v>93</v>
      </c>
      <c r="B52" s="48" t="s">
        <v>94</v>
      </c>
      <c r="C52" s="43">
        <v>135500</v>
      </c>
      <c r="D52" s="43">
        <v>0</v>
      </c>
      <c r="E52" s="8">
        <f>D52/C52</f>
        <v>0</v>
      </c>
      <c r="F52" s="43">
        <v>135500</v>
      </c>
      <c r="G52" s="43">
        <v>0</v>
      </c>
      <c r="H52" s="8">
        <f>G52/F52</f>
        <v>0</v>
      </c>
      <c r="I52" s="43">
        <v>0</v>
      </c>
      <c r="J52" s="43">
        <v>0</v>
      </c>
      <c r="K52" s="8">
        <v>0</v>
      </c>
      <c r="L52" s="36"/>
    </row>
    <row r="53" spans="1:12" ht="64.5" x14ac:dyDescent="0.25">
      <c r="A53" s="47" t="s">
        <v>95</v>
      </c>
      <c r="B53" s="48" t="s">
        <v>96</v>
      </c>
      <c r="C53" s="43">
        <v>135500</v>
      </c>
      <c r="D53" s="43">
        <v>0</v>
      </c>
      <c r="E53" s="8">
        <f>D53/C53</f>
        <v>0</v>
      </c>
      <c r="F53" s="43">
        <v>135500</v>
      </c>
      <c r="G53" s="43">
        <v>0</v>
      </c>
      <c r="H53" s="8">
        <f>G53/F53</f>
        <v>0</v>
      </c>
      <c r="I53" s="43">
        <v>0</v>
      </c>
      <c r="J53" s="43">
        <v>0</v>
      </c>
      <c r="K53" s="8">
        <v>0</v>
      </c>
      <c r="L53" s="36"/>
    </row>
    <row r="54" spans="1:12" ht="77.25" x14ac:dyDescent="0.25">
      <c r="A54" s="47" t="s">
        <v>97</v>
      </c>
      <c r="B54" s="48" t="s">
        <v>98</v>
      </c>
      <c r="C54" s="43">
        <v>135500</v>
      </c>
      <c r="D54" s="43">
        <v>0</v>
      </c>
      <c r="E54" s="8">
        <f>D54/C54</f>
        <v>0</v>
      </c>
      <c r="F54" s="43">
        <v>135500</v>
      </c>
      <c r="G54" s="43">
        <v>0</v>
      </c>
      <c r="H54" s="8">
        <f>G54/F54</f>
        <v>0</v>
      </c>
      <c r="I54" s="43">
        <v>0</v>
      </c>
      <c r="J54" s="43">
        <v>0</v>
      </c>
      <c r="K54" s="8">
        <v>0</v>
      </c>
      <c r="L54" s="36"/>
    </row>
    <row r="55" spans="1:12" ht="39" x14ac:dyDescent="0.25">
      <c r="A55" s="47" t="s">
        <v>99</v>
      </c>
      <c r="B55" s="48" t="s">
        <v>100</v>
      </c>
      <c r="C55" s="43">
        <v>3159200</v>
      </c>
      <c r="D55" s="43">
        <v>622292.18999999994</v>
      </c>
      <c r="E55" s="8">
        <f>D55/C55</f>
        <v>0.19697777601924535</v>
      </c>
      <c r="F55" s="43">
        <v>948400</v>
      </c>
      <c r="G55" s="43">
        <v>528351.47</v>
      </c>
      <c r="H55" s="8">
        <f>G55/F55</f>
        <v>0.55709771193589197</v>
      </c>
      <c r="I55" s="43">
        <v>2210800</v>
      </c>
      <c r="J55" s="43">
        <v>93940.72</v>
      </c>
      <c r="K55" s="8">
        <f>J55/I55</f>
        <v>4.2491731499909535E-2</v>
      </c>
      <c r="L55" s="36"/>
    </row>
    <row r="56" spans="1:12" ht="77.25" x14ac:dyDescent="0.25">
      <c r="A56" s="47" t="s">
        <v>101</v>
      </c>
      <c r="B56" s="48" t="s">
        <v>102</v>
      </c>
      <c r="C56" s="43">
        <v>308400</v>
      </c>
      <c r="D56" s="43">
        <v>74965.899999999994</v>
      </c>
      <c r="E56" s="8">
        <f>D56/C56</f>
        <v>0.24308009079118026</v>
      </c>
      <c r="F56" s="43">
        <v>308400</v>
      </c>
      <c r="G56" s="43">
        <v>74965.899999999994</v>
      </c>
      <c r="H56" s="8">
        <f>G56/F56</f>
        <v>0.24308009079118026</v>
      </c>
      <c r="I56" s="43">
        <v>0</v>
      </c>
      <c r="J56" s="43">
        <v>0</v>
      </c>
      <c r="K56" s="8">
        <v>0</v>
      </c>
      <c r="L56" s="36"/>
    </row>
    <row r="57" spans="1:12" ht="64.5" x14ac:dyDescent="0.25">
      <c r="A57" s="47" t="s">
        <v>103</v>
      </c>
      <c r="B57" s="48" t="s">
        <v>104</v>
      </c>
      <c r="C57" s="43">
        <v>48400</v>
      </c>
      <c r="D57" s="43">
        <v>62009.65</v>
      </c>
      <c r="E57" s="8">
        <f>D57/C57</f>
        <v>1.2811911157024793</v>
      </c>
      <c r="F57" s="43">
        <v>48400</v>
      </c>
      <c r="G57" s="43">
        <v>62009.65</v>
      </c>
      <c r="H57" s="8">
        <f>G57/F57</f>
        <v>1.2811911157024793</v>
      </c>
      <c r="I57" s="43">
        <v>0</v>
      </c>
      <c r="J57" s="43">
        <v>0</v>
      </c>
      <c r="K57" s="8">
        <v>0</v>
      </c>
      <c r="L57" s="36"/>
    </row>
    <row r="58" spans="1:12" ht="90" x14ac:dyDescent="0.25">
      <c r="A58" s="47" t="s">
        <v>105</v>
      </c>
      <c r="B58" s="48" t="s">
        <v>106</v>
      </c>
      <c r="C58" s="43">
        <v>48400</v>
      </c>
      <c r="D58" s="43">
        <v>62009.65</v>
      </c>
      <c r="E58" s="8">
        <f>D58/C58</f>
        <v>1.2811911157024793</v>
      </c>
      <c r="F58" s="43">
        <v>48400</v>
      </c>
      <c r="G58" s="43">
        <v>62009.65</v>
      </c>
      <c r="H58" s="8">
        <f>G58/F58</f>
        <v>1.2811911157024793</v>
      </c>
      <c r="I58" s="43">
        <v>0</v>
      </c>
      <c r="J58" s="43">
        <v>0</v>
      </c>
      <c r="K58" s="8">
        <v>0</v>
      </c>
      <c r="L58" s="36"/>
    </row>
    <row r="59" spans="1:12" ht="77.25" x14ac:dyDescent="0.25">
      <c r="A59" s="47" t="s">
        <v>107</v>
      </c>
      <c r="B59" s="48" t="s">
        <v>108</v>
      </c>
      <c r="C59" s="43">
        <v>160000</v>
      </c>
      <c r="D59" s="43">
        <v>100</v>
      </c>
      <c r="E59" s="8">
        <f>D59/C59</f>
        <v>6.2500000000000001E-4</v>
      </c>
      <c r="F59" s="43">
        <v>160000</v>
      </c>
      <c r="G59" s="43">
        <v>100</v>
      </c>
      <c r="H59" s="8">
        <f>G59/F59</f>
        <v>6.2500000000000001E-4</v>
      </c>
      <c r="I59" s="43">
        <v>0</v>
      </c>
      <c r="J59" s="43">
        <v>0</v>
      </c>
      <c r="K59" s="8">
        <v>0</v>
      </c>
      <c r="L59" s="36"/>
    </row>
    <row r="60" spans="1:12" ht="77.25" x14ac:dyDescent="0.25">
      <c r="A60" s="47" t="s">
        <v>109</v>
      </c>
      <c r="B60" s="48" t="s">
        <v>110</v>
      </c>
      <c r="C60" s="43">
        <v>160000</v>
      </c>
      <c r="D60" s="43">
        <v>100</v>
      </c>
      <c r="E60" s="8">
        <f>D60/C60</f>
        <v>6.2500000000000001E-4</v>
      </c>
      <c r="F60" s="43">
        <v>160000</v>
      </c>
      <c r="G60" s="43">
        <v>100</v>
      </c>
      <c r="H60" s="8">
        <f>G60/F60</f>
        <v>6.2500000000000001E-4</v>
      </c>
      <c r="I60" s="43">
        <v>0</v>
      </c>
      <c r="J60" s="43">
        <v>0</v>
      </c>
      <c r="K60" s="8">
        <v>0</v>
      </c>
      <c r="L60" s="36"/>
    </row>
    <row r="61" spans="1:12" ht="39" x14ac:dyDescent="0.25">
      <c r="A61" s="47" t="s">
        <v>111</v>
      </c>
      <c r="B61" s="48" t="s">
        <v>112</v>
      </c>
      <c r="C61" s="43">
        <v>100000</v>
      </c>
      <c r="D61" s="43">
        <v>12856.25</v>
      </c>
      <c r="E61" s="8">
        <f>D61/C61</f>
        <v>0.1285625</v>
      </c>
      <c r="F61" s="43">
        <v>100000</v>
      </c>
      <c r="G61" s="43">
        <v>12856.25</v>
      </c>
      <c r="H61" s="8">
        <f>G61/F61</f>
        <v>0.1285625</v>
      </c>
      <c r="I61" s="43">
        <v>0</v>
      </c>
      <c r="J61" s="43">
        <v>0</v>
      </c>
      <c r="K61" s="8">
        <v>0</v>
      </c>
      <c r="L61" s="36"/>
    </row>
    <row r="62" spans="1:12" ht="39" x14ac:dyDescent="0.25">
      <c r="A62" s="47" t="s">
        <v>113</v>
      </c>
      <c r="B62" s="48" t="s">
        <v>114</v>
      </c>
      <c r="C62" s="43">
        <v>100000</v>
      </c>
      <c r="D62" s="43">
        <v>12856.25</v>
      </c>
      <c r="E62" s="8">
        <f>D62/C62</f>
        <v>0.1285625</v>
      </c>
      <c r="F62" s="43">
        <v>100000</v>
      </c>
      <c r="G62" s="43">
        <v>12856.25</v>
      </c>
      <c r="H62" s="8">
        <f>G62/F62</f>
        <v>0.1285625</v>
      </c>
      <c r="I62" s="43">
        <v>0</v>
      </c>
      <c r="J62" s="43">
        <v>0</v>
      </c>
      <c r="K62" s="8">
        <v>0</v>
      </c>
      <c r="L62" s="36"/>
    </row>
    <row r="63" spans="1:12" ht="26.25" x14ac:dyDescent="0.25">
      <c r="A63" s="47" t="s">
        <v>115</v>
      </c>
      <c r="B63" s="48" t="s">
        <v>116</v>
      </c>
      <c r="C63" s="43">
        <v>50000</v>
      </c>
      <c r="D63" s="43">
        <v>165700</v>
      </c>
      <c r="E63" s="8">
        <f>D63/C63</f>
        <v>3.3140000000000001</v>
      </c>
      <c r="F63" s="43">
        <v>50000</v>
      </c>
      <c r="G63" s="43">
        <v>165700</v>
      </c>
      <c r="H63" s="8">
        <f>G63/F63</f>
        <v>3.3140000000000001</v>
      </c>
      <c r="I63" s="43">
        <v>0</v>
      </c>
      <c r="J63" s="43">
        <v>0</v>
      </c>
      <c r="K63" s="8">
        <v>0</v>
      </c>
      <c r="L63" s="36"/>
    </row>
    <row r="64" spans="1:12" ht="51.75" x14ac:dyDescent="0.25">
      <c r="A64" s="47" t="s">
        <v>117</v>
      </c>
      <c r="B64" s="48" t="s">
        <v>118</v>
      </c>
      <c r="C64" s="43">
        <v>50000</v>
      </c>
      <c r="D64" s="43">
        <v>165700</v>
      </c>
      <c r="E64" s="8">
        <f>D64/C64</f>
        <v>3.3140000000000001</v>
      </c>
      <c r="F64" s="43">
        <v>50000</v>
      </c>
      <c r="G64" s="43">
        <v>165700</v>
      </c>
      <c r="H64" s="8">
        <f>G64/F64</f>
        <v>3.3140000000000001</v>
      </c>
      <c r="I64" s="43">
        <v>0</v>
      </c>
      <c r="J64" s="43">
        <v>0</v>
      </c>
      <c r="K64" s="8">
        <v>0</v>
      </c>
      <c r="L64" s="36"/>
    </row>
    <row r="65" spans="1:12" ht="51.75" x14ac:dyDescent="0.25">
      <c r="A65" s="47" t="s">
        <v>119</v>
      </c>
      <c r="B65" s="48" t="s">
        <v>120</v>
      </c>
      <c r="C65" s="43">
        <v>50000</v>
      </c>
      <c r="D65" s="43">
        <v>165700</v>
      </c>
      <c r="E65" s="8">
        <f>D65/C65</f>
        <v>3.3140000000000001</v>
      </c>
      <c r="F65" s="43">
        <v>50000</v>
      </c>
      <c r="G65" s="43">
        <v>165700</v>
      </c>
      <c r="H65" s="8">
        <f>G65/F65</f>
        <v>3.3140000000000001</v>
      </c>
      <c r="I65" s="43">
        <v>0</v>
      </c>
      <c r="J65" s="43">
        <v>0</v>
      </c>
      <c r="K65" s="8">
        <v>0</v>
      </c>
      <c r="L65" s="36"/>
    </row>
    <row r="66" spans="1:12" ht="77.25" x14ac:dyDescent="0.25">
      <c r="A66" s="47" t="s">
        <v>121</v>
      </c>
      <c r="B66" s="48" t="s">
        <v>122</v>
      </c>
      <c r="C66" s="43">
        <v>2800800</v>
      </c>
      <c r="D66" s="43">
        <v>381626.29</v>
      </c>
      <c r="E66" s="8">
        <f>D66/C66</f>
        <v>0.13625617323621822</v>
      </c>
      <c r="F66" s="43">
        <v>590000</v>
      </c>
      <c r="G66" s="43">
        <v>287685.57</v>
      </c>
      <c r="H66" s="8">
        <f>G66/F66</f>
        <v>0.48760266101694916</v>
      </c>
      <c r="I66" s="43">
        <v>2210800</v>
      </c>
      <c r="J66" s="43">
        <v>93940.72</v>
      </c>
      <c r="K66" s="8">
        <f>J66/I66</f>
        <v>4.2491731499909535E-2</v>
      </c>
      <c r="L66" s="36"/>
    </row>
    <row r="67" spans="1:12" ht="77.25" x14ac:dyDescent="0.25">
      <c r="A67" s="47" t="s">
        <v>123</v>
      </c>
      <c r="B67" s="48" t="s">
        <v>124</v>
      </c>
      <c r="C67" s="43">
        <v>2800800</v>
      </c>
      <c r="D67" s="43">
        <v>381626.29</v>
      </c>
      <c r="E67" s="8">
        <f>D67/C67</f>
        <v>0.13625617323621822</v>
      </c>
      <c r="F67" s="43">
        <v>590000</v>
      </c>
      <c r="G67" s="43">
        <v>287685.57</v>
      </c>
      <c r="H67" s="8">
        <f>G67/F67</f>
        <v>0.48760266101694916</v>
      </c>
      <c r="I67" s="43">
        <v>2210800</v>
      </c>
      <c r="J67" s="43">
        <v>93940.72</v>
      </c>
      <c r="K67" s="8">
        <f>J67/I67</f>
        <v>4.2491731499909535E-2</v>
      </c>
      <c r="L67" s="36"/>
    </row>
    <row r="68" spans="1:12" ht="77.25" x14ac:dyDescent="0.25">
      <c r="A68" s="47" t="s">
        <v>125</v>
      </c>
      <c r="B68" s="48" t="s">
        <v>126</v>
      </c>
      <c r="C68" s="43">
        <v>590000</v>
      </c>
      <c r="D68" s="43">
        <v>287685.57</v>
      </c>
      <c r="E68" s="8">
        <f>D68/C68</f>
        <v>0.48760266101694916</v>
      </c>
      <c r="F68" s="43">
        <v>590000</v>
      </c>
      <c r="G68" s="43">
        <v>287685.57</v>
      </c>
      <c r="H68" s="8">
        <f>G68/F68</f>
        <v>0.48760266101694916</v>
      </c>
      <c r="I68" s="43">
        <v>0</v>
      </c>
      <c r="J68" s="43">
        <v>0</v>
      </c>
      <c r="K68" s="8">
        <v>0</v>
      </c>
      <c r="L68" s="36"/>
    </row>
    <row r="69" spans="1:12" ht="77.25" x14ac:dyDescent="0.25">
      <c r="A69" s="47" t="s">
        <v>127</v>
      </c>
      <c r="B69" s="48" t="s">
        <v>128</v>
      </c>
      <c r="C69" s="43">
        <v>2210800</v>
      </c>
      <c r="D69" s="43">
        <v>93940.72</v>
      </c>
      <c r="E69" s="8">
        <f>D69/C69</f>
        <v>4.2491731499909535E-2</v>
      </c>
      <c r="F69" s="43">
        <v>0</v>
      </c>
      <c r="G69" s="43">
        <v>0</v>
      </c>
      <c r="H69" s="8">
        <v>0</v>
      </c>
      <c r="I69" s="43">
        <v>2210800</v>
      </c>
      <c r="J69" s="43">
        <v>93940.72</v>
      </c>
      <c r="K69" s="8">
        <f>J69/I69</f>
        <v>4.2491731499909535E-2</v>
      </c>
      <c r="L69" s="36"/>
    </row>
    <row r="70" spans="1:12" ht="26.25" x14ac:dyDescent="0.25">
      <c r="A70" s="47" t="s">
        <v>129</v>
      </c>
      <c r="B70" s="48" t="s">
        <v>130</v>
      </c>
      <c r="C70" s="43">
        <v>9656000</v>
      </c>
      <c r="D70" s="43">
        <v>4437043.9000000004</v>
      </c>
      <c r="E70" s="8">
        <f>D70/C70</f>
        <v>0.45951158864954439</v>
      </c>
      <c r="F70" s="43">
        <v>9656000</v>
      </c>
      <c r="G70" s="43">
        <v>4437043.9000000004</v>
      </c>
      <c r="H70" s="8">
        <f>G70/F70</f>
        <v>0.45951158864954439</v>
      </c>
      <c r="I70" s="43">
        <v>0</v>
      </c>
      <c r="J70" s="43">
        <v>0</v>
      </c>
      <c r="K70" s="8">
        <v>0</v>
      </c>
      <c r="L70" s="36"/>
    </row>
    <row r="71" spans="1:12" x14ac:dyDescent="0.25">
      <c r="A71" s="47" t="s">
        <v>131</v>
      </c>
      <c r="B71" s="48" t="s">
        <v>132</v>
      </c>
      <c r="C71" s="43">
        <v>9656000</v>
      </c>
      <c r="D71" s="43">
        <v>4437043.9000000004</v>
      </c>
      <c r="E71" s="8">
        <f>D71/C71</f>
        <v>0.45951158864954439</v>
      </c>
      <c r="F71" s="43">
        <v>9656000</v>
      </c>
      <c r="G71" s="43">
        <v>4437043.9000000004</v>
      </c>
      <c r="H71" s="8">
        <f>G71/F71</f>
        <v>0.45951158864954439</v>
      </c>
      <c r="I71" s="43">
        <v>0</v>
      </c>
      <c r="J71" s="43">
        <v>0</v>
      </c>
      <c r="K71" s="8">
        <v>0</v>
      </c>
      <c r="L71" s="36"/>
    </row>
    <row r="72" spans="1:12" ht="26.25" x14ac:dyDescent="0.25">
      <c r="A72" s="47" t="s">
        <v>133</v>
      </c>
      <c r="B72" s="48" t="s">
        <v>134</v>
      </c>
      <c r="C72" s="43">
        <v>2566080</v>
      </c>
      <c r="D72" s="43">
        <v>90485.47</v>
      </c>
      <c r="E72" s="8">
        <f>D72/C72</f>
        <v>3.5262139138296546E-2</v>
      </c>
      <c r="F72" s="43">
        <v>2566080</v>
      </c>
      <c r="G72" s="43">
        <v>90485.47</v>
      </c>
      <c r="H72" s="8">
        <f>G72/F72</f>
        <v>3.5262139138296546E-2</v>
      </c>
      <c r="I72" s="43">
        <v>0</v>
      </c>
      <c r="J72" s="43">
        <v>0</v>
      </c>
      <c r="K72" s="8">
        <v>0</v>
      </c>
      <c r="L72" s="36"/>
    </row>
    <row r="73" spans="1:12" ht="26.25" x14ac:dyDescent="0.25">
      <c r="A73" s="47" t="s">
        <v>135</v>
      </c>
      <c r="B73" s="48" t="s">
        <v>136</v>
      </c>
      <c r="C73" s="43">
        <v>6006320</v>
      </c>
      <c r="D73" s="43">
        <v>3677918.02</v>
      </c>
      <c r="E73" s="8">
        <f>D73/C73</f>
        <v>0.61234133712489514</v>
      </c>
      <c r="F73" s="43">
        <v>6006320</v>
      </c>
      <c r="G73" s="43">
        <v>3677918.02</v>
      </c>
      <c r="H73" s="8">
        <f>G73/F73</f>
        <v>0.61234133712489514</v>
      </c>
      <c r="I73" s="43">
        <v>0</v>
      </c>
      <c r="J73" s="43">
        <v>0</v>
      </c>
      <c r="K73" s="8">
        <v>0</v>
      </c>
      <c r="L73" s="36"/>
    </row>
    <row r="74" spans="1:12" x14ac:dyDescent="0.25">
      <c r="A74" s="47" t="s">
        <v>137</v>
      </c>
      <c r="B74" s="48" t="s">
        <v>138</v>
      </c>
      <c r="C74" s="43">
        <v>5646320</v>
      </c>
      <c r="D74" s="43">
        <v>3677918.02</v>
      </c>
      <c r="E74" s="8">
        <f>D74/C74</f>
        <v>0.65138320534436589</v>
      </c>
      <c r="F74" s="43">
        <v>5646320</v>
      </c>
      <c r="G74" s="43">
        <v>3677918.02</v>
      </c>
      <c r="H74" s="8">
        <f>G74/F74</f>
        <v>0.65138320534436589</v>
      </c>
      <c r="I74" s="43">
        <v>0</v>
      </c>
      <c r="J74" s="43">
        <v>0</v>
      </c>
      <c r="K74" s="8">
        <v>0</v>
      </c>
      <c r="L74" s="36"/>
    </row>
    <row r="75" spans="1:12" x14ac:dyDescent="0.25">
      <c r="A75" s="47" t="s">
        <v>139</v>
      </c>
      <c r="B75" s="48" t="s">
        <v>140</v>
      </c>
      <c r="C75" s="43">
        <v>360000</v>
      </c>
      <c r="D75" s="43">
        <v>0</v>
      </c>
      <c r="E75" s="8">
        <f>D75/C75</f>
        <v>0</v>
      </c>
      <c r="F75" s="43">
        <v>360000</v>
      </c>
      <c r="G75" s="43">
        <v>0</v>
      </c>
      <c r="H75" s="8">
        <f>G75/F75</f>
        <v>0</v>
      </c>
      <c r="I75" s="43">
        <v>0</v>
      </c>
      <c r="J75" s="43">
        <v>0</v>
      </c>
      <c r="K75" s="8">
        <v>0</v>
      </c>
      <c r="L75" s="36"/>
    </row>
    <row r="76" spans="1:12" ht="39" x14ac:dyDescent="0.25">
      <c r="A76" s="47" t="s">
        <v>141</v>
      </c>
      <c r="B76" s="48" t="s">
        <v>142</v>
      </c>
      <c r="C76" s="43">
        <v>1083600</v>
      </c>
      <c r="D76" s="43">
        <v>668640.41</v>
      </c>
      <c r="E76" s="8">
        <f>D76/C76</f>
        <v>0.61705464193429316</v>
      </c>
      <c r="F76" s="43">
        <v>1083600</v>
      </c>
      <c r="G76" s="43">
        <v>668640.41</v>
      </c>
      <c r="H76" s="8">
        <f>G76/F76</f>
        <v>0.61705464193429316</v>
      </c>
      <c r="I76" s="43">
        <v>0</v>
      </c>
      <c r="J76" s="43">
        <v>0</v>
      </c>
      <c r="K76" s="8">
        <v>0</v>
      </c>
      <c r="L76" s="36"/>
    </row>
    <row r="77" spans="1:12" ht="26.25" x14ac:dyDescent="0.25">
      <c r="A77" s="47" t="s">
        <v>143</v>
      </c>
      <c r="B77" s="48" t="s">
        <v>144</v>
      </c>
      <c r="C77" s="43">
        <v>1900000</v>
      </c>
      <c r="D77" s="43">
        <v>846520.78</v>
      </c>
      <c r="E77" s="8">
        <f>D77/C77</f>
        <v>0.44553725263157895</v>
      </c>
      <c r="F77" s="43">
        <v>1900000</v>
      </c>
      <c r="G77" s="43">
        <v>846520.78</v>
      </c>
      <c r="H77" s="8">
        <f>G77/F77</f>
        <v>0.44553725263157895</v>
      </c>
      <c r="I77" s="43">
        <v>0</v>
      </c>
      <c r="J77" s="43">
        <v>0</v>
      </c>
      <c r="K77" s="8">
        <v>0</v>
      </c>
      <c r="L77" s="36"/>
    </row>
    <row r="78" spans="1:12" x14ac:dyDescent="0.25">
      <c r="A78" s="47" t="s">
        <v>145</v>
      </c>
      <c r="B78" s="48" t="s">
        <v>146</v>
      </c>
      <c r="C78" s="43">
        <v>140000</v>
      </c>
      <c r="D78" s="43">
        <v>127690</v>
      </c>
      <c r="E78" s="8">
        <f>D78/C78</f>
        <v>0.91207142857142853</v>
      </c>
      <c r="F78" s="43">
        <v>140000</v>
      </c>
      <c r="G78" s="43">
        <v>127690</v>
      </c>
      <c r="H78" s="8">
        <f>G78/F78</f>
        <v>0.91207142857142853</v>
      </c>
      <c r="I78" s="43">
        <v>0</v>
      </c>
      <c r="J78" s="43">
        <v>0</v>
      </c>
      <c r="K78" s="8">
        <v>0</v>
      </c>
      <c r="L78" s="36"/>
    </row>
    <row r="79" spans="1:12" x14ac:dyDescent="0.25">
      <c r="A79" s="47" t="s">
        <v>147</v>
      </c>
      <c r="B79" s="48" t="s">
        <v>148</v>
      </c>
      <c r="C79" s="43">
        <v>140000</v>
      </c>
      <c r="D79" s="43">
        <v>127690</v>
      </c>
      <c r="E79" s="8">
        <f>D79/C79</f>
        <v>0.91207142857142853</v>
      </c>
      <c r="F79" s="43">
        <v>140000</v>
      </c>
      <c r="G79" s="43">
        <v>127690</v>
      </c>
      <c r="H79" s="8">
        <f>G79/F79</f>
        <v>0.91207142857142853</v>
      </c>
      <c r="I79" s="43">
        <v>0</v>
      </c>
      <c r="J79" s="43">
        <v>0</v>
      </c>
      <c r="K79" s="8">
        <v>0</v>
      </c>
      <c r="L79" s="36"/>
    </row>
    <row r="80" spans="1:12" ht="39" x14ac:dyDescent="0.25">
      <c r="A80" s="47" t="s">
        <v>149</v>
      </c>
      <c r="B80" s="48" t="s">
        <v>150</v>
      </c>
      <c r="C80" s="43">
        <v>140000</v>
      </c>
      <c r="D80" s="43">
        <v>127690</v>
      </c>
      <c r="E80" s="8">
        <f>D80/C80</f>
        <v>0.91207142857142853</v>
      </c>
      <c r="F80" s="43">
        <v>140000</v>
      </c>
      <c r="G80" s="43">
        <v>127690</v>
      </c>
      <c r="H80" s="8">
        <f>G80/F80</f>
        <v>0.91207142857142853</v>
      </c>
      <c r="I80" s="43">
        <v>0</v>
      </c>
      <c r="J80" s="43">
        <v>0</v>
      </c>
      <c r="K80" s="8">
        <v>0</v>
      </c>
      <c r="L80" s="36"/>
    </row>
    <row r="81" spans="1:12" x14ac:dyDescent="0.25">
      <c r="A81" s="47" t="s">
        <v>151</v>
      </c>
      <c r="B81" s="48" t="s">
        <v>152</v>
      </c>
      <c r="C81" s="43">
        <v>1760000</v>
      </c>
      <c r="D81" s="43">
        <v>718830.78</v>
      </c>
      <c r="E81" s="8">
        <f>D81/C81</f>
        <v>0.40842657954545458</v>
      </c>
      <c r="F81" s="43">
        <v>1760000</v>
      </c>
      <c r="G81" s="43">
        <v>718830.78</v>
      </c>
      <c r="H81" s="8">
        <f>G81/F81</f>
        <v>0.40842657954545458</v>
      </c>
      <c r="I81" s="43">
        <v>0</v>
      </c>
      <c r="J81" s="43">
        <v>0</v>
      </c>
      <c r="K81" s="8">
        <v>0</v>
      </c>
      <c r="L81" s="36"/>
    </row>
    <row r="82" spans="1:12" x14ac:dyDescent="0.25">
      <c r="A82" s="47" t="s">
        <v>153</v>
      </c>
      <c r="B82" s="48" t="s">
        <v>154</v>
      </c>
      <c r="C82" s="43">
        <v>1760000</v>
      </c>
      <c r="D82" s="43">
        <v>718830.78</v>
      </c>
      <c r="E82" s="8">
        <f>D82/C82</f>
        <v>0.40842657954545458</v>
      </c>
      <c r="F82" s="43">
        <v>1760000</v>
      </c>
      <c r="G82" s="43">
        <v>718830.78</v>
      </c>
      <c r="H82" s="8">
        <f>G82/F82</f>
        <v>0.40842657954545458</v>
      </c>
      <c r="I82" s="43">
        <v>0</v>
      </c>
      <c r="J82" s="43">
        <v>0</v>
      </c>
      <c r="K82" s="8">
        <v>0</v>
      </c>
      <c r="L82" s="36"/>
    </row>
    <row r="83" spans="1:12" ht="26.25" x14ac:dyDescent="0.25">
      <c r="A83" s="47" t="s">
        <v>155</v>
      </c>
      <c r="B83" s="48" t="s">
        <v>156</v>
      </c>
      <c r="C83" s="43">
        <v>1760000</v>
      </c>
      <c r="D83" s="43">
        <v>718830.78</v>
      </c>
      <c r="E83" s="8">
        <f>D83/C83</f>
        <v>0.40842657954545458</v>
      </c>
      <c r="F83" s="43">
        <v>1760000</v>
      </c>
      <c r="G83" s="43">
        <v>718830.78</v>
      </c>
      <c r="H83" s="8">
        <f>G83/F83</f>
        <v>0.40842657954545458</v>
      </c>
      <c r="I83" s="43">
        <v>0</v>
      </c>
      <c r="J83" s="43">
        <v>0</v>
      </c>
      <c r="K83" s="8">
        <v>0</v>
      </c>
      <c r="L83" s="36"/>
    </row>
    <row r="84" spans="1:12" ht="26.25" x14ac:dyDescent="0.25">
      <c r="A84" s="47" t="s">
        <v>157</v>
      </c>
      <c r="B84" s="48" t="s">
        <v>158</v>
      </c>
      <c r="C84" s="43">
        <v>21000</v>
      </c>
      <c r="D84" s="43">
        <v>24887.49</v>
      </c>
      <c r="E84" s="8">
        <f>D84/C84</f>
        <v>1.1851185714285715</v>
      </c>
      <c r="F84" s="43">
        <v>1000</v>
      </c>
      <c r="G84" s="43">
        <v>1356.54</v>
      </c>
      <c r="H84" s="8">
        <f>G84/F84</f>
        <v>1.3565399999999999</v>
      </c>
      <c r="I84" s="43">
        <v>20000</v>
      </c>
      <c r="J84" s="43">
        <v>23530.95</v>
      </c>
      <c r="K84" s="8">
        <f>J84/I84</f>
        <v>1.1765475000000001</v>
      </c>
      <c r="L84" s="36"/>
    </row>
    <row r="85" spans="1:12" ht="26.25" x14ac:dyDescent="0.25">
      <c r="A85" s="47" t="s">
        <v>159</v>
      </c>
      <c r="B85" s="48" t="s">
        <v>160</v>
      </c>
      <c r="C85" s="43">
        <v>21000</v>
      </c>
      <c r="D85" s="43">
        <v>24887.49</v>
      </c>
      <c r="E85" s="8">
        <f>D85/C85</f>
        <v>1.1851185714285715</v>
      </c>
      <c r="F85" s="43">
        <v>1000</v>
      </c>
      <c r="G85" s="43">
        <v>1356.54</v>
      </c>
      <c r="H85" s="8">
        <f>G85/F85</f>
        <v>1.3565399999999999</v>
      </c>
      <c r="I85" s="43">
        <v>20000</v>
      </c>
      <c r="J85" s="43">
        <v>23530.95</v>
      </c>
      <c r="K85" s="8">
        <f>J85/I85</f>
        <v>1.1765475000000001</v>
      </c>
      <c r="L85" s="36"/>
    </row>
    <row r="86" spans="1:12" ht="39" x14ac:dyDescent="0.25">
      <c r="A86" s="47" t="s">
        <v>161</v>
      </c>
      <c r="B86" s="48" t="s">
        <v>162</v>
      </c>
      <c r="C86" s="43">
        <v>1000</v>
      </c>
      <c r="D86" s="43">
        <v>1356.54</v>
      </c>
      <c r="E86" s="8">
        <f>D86/C86</f>
        <v>1.3565399999999999</v>
      </c>
      <c r="F86" s="43">
        <v>1000</v>
      </c>
      <c r="G86" s="43">
        <v>1356.54</v>
      </c>
      <c r="H86" s="8">
        <f>G86/F86</f>
        <v>1.3565399999999999</v>
      </c>
      <c r="I86" s="43">
        <v>0</v>
      </c>
      <c r="J86" s="43">
        <v>0</v>
      </c>
      <c r="K86" s="8">
        <v>0</v>
      </c>
      <c r="L86" s="36"/>
    </row>
    <row r="87" spans="1:12" ht="64.5" x14ac:dyDescent="0.25">
      <c r="A87" s="47" t="s">
        <v>163</v>
      </c>
      <c r="B87" s="48" t="s">
        <v>164</v>
      </c>
      <c r="C87" s="43">
        <v>1000</v>
      </c>
      <c r="D87" s="43">
        <v>1356.54</v>
      </c>
      <c r="E87" s="8">
        <f>D87/C87</f>
        <v>1.3565399999999999</v>
      </c>
      <c r="F87" s="43">
        <v>1000</v>
      </c>
      <c r="G87" s="43">
        <v>1356.54</v>
      </c>
      <c r="H87" s="8">
        <f>G87/F87</f>
        <v>1.3565399999999999</v>
      </c>
      <c r="I87" s="43">
        <v>0</v>
      </c>
      <c r="J87" s="43">
        <v>0</v>
      </c>
      <c r="K87" s="8">
        <v>0</v>
      </c>
      <c r="L87" s="36"/>
    </row>
    <row r="88" spans="1:12" ht="51.75" x14ac:dyDescent="0.25">
      <c r="A88" s="47" t="s">
        <v>165</v>
      </c>
      <c r="B88" s="48" t="s">
        <v>166</v>
      </c>
      <c r="C88" s="43">
        <v>20000</v>
      </c>
      <c r="D88" s="43">
        <v>23530.95</v>
      </c>
      <c r="E88" s="8">
        <f>D88/C88</f>
        <v>1.1765475000000001</v>
      </c>
      <c r="F88" s="43">
        <v>0</v>
      </c>
      <c r="G88" s="43">
        <v>0</v>
      </c>
      <c r="H88" s="8">
        <v>0</v>
      </c>
      <c r="I88" s="43">
        <v>20000</v>
      </c>
      <c r="J88" s="43">
        <v>23530.95</v>
      </c>
      <c r="K88" s="8">
        <f>J88/I88</f>
        <v>1.1765475000000001</v>
      </c>
      <c r="L88" s="36"/>
    </row>
    <row r="89" spans="1:12" ht="51.75" x14ac:dyDescent="0.25">
      <c r="A89" s="47" t="s">
        <v>167</v>
      </c>
      <c r="B89" s="48" t="s">
        <v>168</v>
      </c>
      <c r="C89" s="43">
        <v>20000</v>
      </c>
      <c r="D89" s="43">
        <v>23530.95</v>
      </c>
      <c r="E89" s="8">
        <f>D89/C89</f>
        <v>1.1765475000000001</v>
      </c>
      <c r="F89" s="43">
        <v>0</v>
      </c>
      <c r="G89" s="43">
        <v>0</v>
      </c>
      <c r="H89" s="8">
        <v>0</v>
      </c>
      <c r="I89" s="43">
        <v>20000</v>
      </c>
      <c r="J89" s="43">
        <v>23530.95</v>
      </c>
      <c r="K89" s="8">
        <f>J89/I89</f>
        <v>1.1765475000000001</v>
      </c>
      <c r="L89" s="36"/>
    </row>
    <row r="90" spans="1:12" x14ac:dyDescent="0.25">
      <c r="A90" s="47" t="s">
        <v>169</v>
      </c>
      <c r="B90" s="48" t="s">
        <v>170</v>
      </c>
      <c r="C90" s="43">
        <v>37000</v>
      </c>
      <c r="D90" s="43">
        <v>267428.19</v>
      </c>
      <c r="E90" s="8">
        <f>D90/C90</f>
        <v>7.2277889189189191</v>
      </c>
      <c r="F90" s="43">
        <v>22000</v>
      </c>
      <c r="G90" s="43">
        <v>258361.61</v>
      </c>
      <c r="H90" s="8">
        <f>G90/F90</f>
        <v>11.743709545454545</v>
      </c>
      <c r="I90" s="43">
        <v>15000</v>
      </c>
      <c r="J90" s="43">
        <v>9066.58</v>
      </c>
      <c r="K90" s="8">
        <f>J90/I90</f>
        <v>0.60443866666666668</v>
      </c>
      <c r="L90" s="36"/>
    </row>
    <row r="91" spans="1:12" ht="39" x14ac:dyDescent="0.25">
      <c r="A91" s="47" t="s">
        <v>171</v>
      </c>
      <c r="B91" s="48" t="s">
        <v>172</v>
      </c>
      <c r="C91" s="43">
        <v>27000</v>
      </c>
      <c r="D91" s="43">
        <v>38716.58</v>
      </c>
      <c r="E91" s="8">
        <f>D91/C91</f>
        <v>1.4339474074074074</v>
      </c>
      <c r="F91" s="43">
        <v>12000</v>
      </c>
      <c r="G91" s="43">
        <v>29650</v>
      </c>
      <c r="H91" s="8">
        <f>G91/F91</f>
        <v>2.4708333333333332</v>
      </c>
      <c r="I91" s="43">
        <v>15000</v>
      </c>
      <c r="J91" s="43">
        <v>9066.58</v>
      </c>
      <c r="K91" s="8">
        <f>J91/I91</f>
        <v>0.60443866666666668</v>
      </c>
      <c r="L91" s="36"/>
    </row>
    <row r="92" spans="1:12" ht="77.25" x14ac:dyDescent="0.25">
      <c r="A92" s="47" t="s">
        <v>173</v>
      </c>
      <c r="B92" s="48" t="s">
        <v>174</v>
      </c>
      <c r="C92" s="43">
        <v>2000</v>
      </c>
      <c r="D92" s="43">
        <v>0</v>
      </c>
      <c r="E92" s="8">
        <f>D92/C92</f>
        <v>0</v>
      </c>
      <c r="F92" s="43">
        <v>2000</v>
      </c>
      <c r="G92" s="43">
        <v>0</v>
      </c>
      <c r="H92" s="8">
        <f>G92/F92</f>
        <v>0</v>
      </c>
      <c r="I92" s="43">
        <v>0</v>
      </c>
      <c r="J92" s="43">
        <v>0</v>
      </c>
      <c r="K92" s="8">
        <v>0</v>
      </c>
      <c r="L92" s="36"/>
    </row>
    <row r="93" spans="1:12" ht="102.75" x14ac:dyDescent="0.25">
      <c r="A93" s="47" t="s">
        <v>175</v>
      </c>
      <c r="B93" s="48" t="s">
        <v>176</v>
      </c>
      <c r="C93" s="43">
        <v>2000</v>
      </c>
      <c r="D93" s="43">
        <v>0</v>
      </c>
      <c r="E93" s="8">
        <f>D93/C93</f>
        <v>0</v>
      </c>
      <c r="F93" s="43">
        <v>2000</v>
      </c>
      <c r="G93" s="43">
        <v>0</v>
      </c>
      <c r="H93" s="8">
        <f>G93/F93</f>
        <v>0</v>
      </c>
      <c r="I93" s="43">
        <v>0</v>
      </c>
      <c r="J93" s="43">
        <v>0</v>
      </c>
      <c r="K93" s="8">
        <v>0</v>
      </c>
      <c r="L93" s="36"/>
    </row>
    <row r="94" spans="1:12" ht="77.25" x14ac:dyDescent="0.25">
      <c r="A94" s="47" t="s">
        <v>177</v>
      </c>
      <c r="B94" s="48" t="s">
        <v>178</v>
      </c>
      <c r="C94" s="43">
        <v>0</v>
      </c>
      <c r="D94" s="43">
        <v>22500</v>
      </c>
      <c r="E94" s="8">
        <v>0</v>
      </c>
      <c r="F94" s="43">
        <v>0</v>
      </c>
      <c r="G94" s="43">
        <v>22500</v>
      </c>
      <c r="H94" s="8">
        <v>0</v>
      </c>
      <c r="I94" s="43">
        <v>0</v>
      </c>
      <c r="J94" s="43">
        <v>0</v>
      </c>
      <c r="K94" s="8">
        <v>0</v>
      </c>
      <c r="L94" s="36"/>
    </row>
    <row r="95" spans="1:12" ht="102.75" x14ac:dyDescent="0.25">
      <c r="A95" s="47" t="s">
        <v>179</v>
      </c>
      <c r="B95" s="48" t="s">
        <v>180</v>
      </c>
      <c r="C95" s="43">
        <v>0</v>
      </c>
      <c r="D95" s="43">
        <v>22500</v>
      </c>
      <c r="E95" s="8">
        <v>0</v>
      </c>
      <c r="F95" s="43">
        <v>0</v>
      </c>
      <c r="G95" s="43">
        <v>22500</v>
      </c>
      <c r="H95" s="8">
        <v>0</v>
      </c>
      <c r="I95" s="43">
        <v>0</v>
      </c>
      <c r="J95" s="43">
        <v>0</v>
      </c>
      <c r="K95" s="8">
        <v>0</v>
      </c>
      <c r="L95" s="36"/>
    </row>
    <row r="96" spans="1:12" ht="64.5" x14ac:dyDescent="0.25">
      <c r="A96" s="47" t="s">
        <v>181</v>
      </c>
      <c r="B96" s="48" t="s">
        <v>182</v>
      </c>
      <c r="C96" s="43">
        <v>9500</v>
      </c>
      <c r="D96" s="43">
        <v>12616.58</v>
      </c>
      <c r="E96" s="8">
        <f>D96/C96</f>
        <v>1.328061052631579</v>
      </c>
      <c r="F96" s="43">
        <v>9500</v>
      </c>
      <c r="G96" s="43">
        <v>3550</v>
      </c>
      <c r="H96" s="8">
        <f>G96/F96</f>
        <v>0.37368421052631579</v>
      </c>
      <c r="I96" s="43">
        <v>0</v>
      </c>
      <c r="J96" s="43">
        <v>9066.58</v>
      </c>
      <c r="K96" s="8">
        <v>0</v>
      </c>
      <c r="L96" s="36"/>
    </row>
    <row r="97" spans="1:12" ht="115.5" x14ac:dyDescent="0.25">
      <c r="A97" s="47" t="s">
        <v>183</v>
      </c>
      <c r="B97" s="48" t="s">
        <v>184</v>
      </c>
      <c r="C97" s="43">
        <v>600</v>
      </c>
      <c r="D97" s="43">
        <v>3550</v>
      </c>
      <c r="E97" s="8">
        <f>D97/C97</f>
        <v>5.916666666666667</v>
      </c>
      <c r="F97" s="43">
        <v>600</v>
      </c>
      <c r="G97" s="43">
        <v>3550</v>
      </c>
      <c r="H97" s="8">
        <f>G97/F97</f>
        <v>5.916666666666667</v>
      </c>
      <c r="I97" s="43">
        <v>0</v>
      </c>
      <c r="J97" s="43">
        <v>0</v>
      </c>
      <c r="K97" s="8">
        <v>0</v>
      </c>
      <c r="L97" s="36"/>
    </row>
    <row r="98" spans="1:12" ht="115.5" x14ac:dyDescent="0.25">
      <c r="A98" s="47" t="s">
        <v>185</v>
      </c>
      <c r="B98" s="48" t="s">
        <v>186</v>
      </c>
      <c r="C98" s="43">
        <v>8900</v>
      </c>
      <c r="D98" s="43">
        <v>0</v>
      </c>
      <c r="E98" s="8">
        <f>D98/C98</f>
        <v>0</v>
      </c>
      <c r="F98" s="43">
        <v>8900</v>
      </c>
      <c r="G98" s="43">
        <v>0</v>
      </c>
      <c r="H98" s="8">
        <f>G98/F98</f>
        <v>0</v>
      </c>
      <c r="I98" s="43">
        <v>0</v>
      </c>
      <c r="J98" s="43">
        <v>0</v>
      </c>
      <c r="K98" s="8">
        <v>0</v>
      </c>
      <c r="L98" s="36"/>
    </row>
    <row r="99" spans="1:12" ht="204.75" x14ac:dyDescent="0.25">
      <c r="A99" s="47" t="s">
        <v>187</v>
      </c>
      <c r="B99" s="48" t="s">
        <v>188</v>
      </c>
      <c r="C99" s="43">
        <v>0</v>
      </c>
      <c r="D99" s="43">
        <v>9066.58</v>
      </c>
      <c r="E99" s="8">
        <v>0</v>
      </c>
      <c r="F99" s="43">
        <v>0</v>
      </c>
      <c r="G99" s="43">
        <v>0</v>
      </c>
      <c r="H99" s="8">
        <v>0</v>
      </c>
      <c r="I99" s="43">
        <v>0</v>
      </c>
      <c r="J99" s="43">
        <v>9066.58</v>
      </c>
      <c r="K99" s="8">
        <v>0</v>
      </c>
      <c r="L99" s="36"/>
    </row>
    <row r="100" spans="1:12" ht="51.75" x14ac:dyDescent="0.25">
      <c r="A100" s="47" t="s">
        <v>189</v>
      </c>
      <c r="B100" s="48" t="s">
        <v>190</v>
      </c>
      <c r="C100" s="43">
        <v>0</v>
      </c>
      <c r="D100" s="43">
        <v>1100</v>
      </c>
      <c r="E100" s="8">
        <v>0</v>
      </c>
      <c r="F100" s="43">
        <v>0</v>
      </c>
      <c r="G100" s="43">
        <v>1100</v>
      </c>
      <c r="H100" s="8">
        <v>0</v>
      </c>
      <c r="I100" s="43">
        <v>0</v>
      </c>
      <c r="J100" s="43">
        <v>0</v>
      </c>
      <c r="K100" s="8">
        <v>0</v>
      </c>
      <c r="L100" s="36"/>
    </row>
    <row r="101" spans="1:12" ht="77.25" x14ac:dyDescent="0.25">
      <c r="A101" s="47" t="s">
        <v>191</v>
      </c>
      <c r="B101" s="48" t="s">
        <v>192</v>
      </c>
      <c r="C101" s="43">
        <v>0</v>
      </c>
      <c r="D101" s="43">
        <v>1100</v>
      </c>
      <c r="E101" s="8">
        <v>0</v>
      </c>
      <c r="F101" s="43">
        <v>0</v>
      </c>
      <c r="G101" s="43">
        <v>1100</v>
      </c>
      <c r="H101" s="8">
        <v>0</v>
      </c>
      <c r="I101" s="43">
        <v>0</v>
      </c>
      <c r="J101" s="43">
        <v>0</v>
      </c>
      <c r="K101" s="8">
        <v>0</v>
      </c>
      <c r="L101" s="36"/>
    </row>
    <row r="102" spans="1:12" ht="64.5" x14ac:dyDescent="0.25">
      <c r="A102" s="47" t="s">
        <v>193</v>
      </c>
      <c r="B102" s="48" t="s">
        <v>194</v>
      </c>
      <c r="C102" s="43">
        <v>15500</v>
      </c>
      <c r="D102" s="43">
        <v>2500</v>
      </c>
      <c r="E102" s="8">
        <f>D102/C102</f>
        <v>0.16129032258064516</v>
      </c>
      <c r="F102" s="43">
        <v>500</v>
      </c>
      <c r="G102" s="43">
        <v>2500</v>
      </c>
      <c r="H102" s="8">
        <f>G102/F102</f>
        <v>5</v>
      </c>
      <c r="I102" s="43">
        <v>15000</v>
      </c>
      <c r="J102" s="43">
        <v>0</v>
      </c>
      <c r="K102" s="8">
        <v>0</v>
      </c>
      <c r="L102" s="36"/>
    </row>
    <row r="103" spans="1:12" ht="90" x14ac:dyDescent="0.25">
      <c r="A103" s="47" t="s">
        <v>195</v>
      </c>
      <c r="B103" s="48" t="s">
        <v>196</v>
      </c>
      <c r="C103" s="43">
        <v>500</v>
      </c>
      <c r="D103" s="43">
        <v>2500</v>
      </c>
      <c r="E103" s="8">
        <f>D103/C103</f>
        <v>5</v>
      </c>
      <c r="F103" s="43">
        <v>500</v>
      </c>
      <c r="G103" s="43">
        <v>2500</v>
      </c>
      <c r="H103" s="8">
        <f>G103/F103</f>
        <v>5</v>
      </c>
      <c r="I103" s="43">
        <v>0</v>
      </c>
      <c r="J103" s="43">
        <v>0</v>
      </c>
      <c r="K103" s="8">
        <v>0</v>
      </c>
      <c r="L103" s="36"/>
    </row>
    <row r="104" spans="1:12" ht="90" x14ac:dyDescent="0.25">
      <c r="A104" s="47" t="s">
        <v>197</v>
      </c>
      <c r="B104" s="48" t="s">
        <v>198</v>
      </c>
      <c r="C104" s="43">
        <v>15000</v>
      </c>
      <c r="D104" s="43">
        <v>0</v>
      </c>
      <c r="E104" s="8">
        <f>D104/C104</f>
        <v>0</v>
      </c>
      <c r="F104" s="43">
        <v>0</v>
      </c>
      <c r="G104" s="43">
        <v>0</v>
      </c>
      <c r="H104" s="8">
        <v>0</v>
      </c>
      <c r="I104" s="43">
        <v>15000</v>
      </c>
      <c r="J104" s="43">
        <v>0</v>
      </c>
      <c r="K104" s="8">
        <f>J104/I104</f>
        <v>0</v>
      </c>
      <c r="L104" s="36"/>
    </row>
    <row r="105" spans="1:12" ht="26.25" x14ac:dyDescent="0.25">
      <c r="A105" s="47" t="s">
        <v>199</v>
      </c>
      <c r="B105" s="48" t="s">
        <v>200</v>
      </c>
      <c r="C105" s="43">
        <v>10000</v>
      </c>
      <c r="D105" s="43">
        <v>228711.61</v>
      </c>
      <c r="E105" s="8">
        <f>D105/C105</f>
        <v>22.871160999999997</v>
      </c>
      <c r="F105" s="43">
        <v>10000</v>
      </c>
      <c r="G105" s="43">
        <v>228711.61</v>
      </c>
      <c r="H105" s="8">
        <f>G105/F105</f>
        <v>22.871160999999997</v>
      </c>
      <c r="I105" s="43">
        <v>0</v>
      </c>
      <c r="J105" s="43">
        <v>0</v>
      </c>
      <c r="K105" s="8">
        <v>0</v>
      </c>
      <c r="L105" s="36"/>
    </row>
    <row r="106" spans="1:12" ht="64.5" x14ac:dyDescent="0.25">
      <c r="A106" s="47" t="s">
        <v>201</v>
      </c>
      <c r="B106" s="48" t="s">
        <v>202</v>
      </c>
      <c r="C106" s="43">
        <v>10000</v>
      </c>
      <c r="D106" s="43">
        <v>228711.61</v>
      </c>
      <c r="E106" s="8">
        <f>D106/C106</f>
        <v>22.871160999999997</v>
      </c>
      <c r="F106" s="43">
        <v>10000</v>
      </c>
      <c r="G106" s="43">
        <v>228711.61</v>
      </c>
      <c r="H106" s="8">
        <f>G106/F106</f>
        <v>22.871160999999997</v>
      </c>
      <c r="I106" s="43">
        <v>0</v>
      </c>
      <c r="J106" s="43">
        <v>0</v>
      </c>
      <c r="K106" s="8">
        <v>0</v>
      </c>
      <c r="L106" s="36"/>
    </row>
    <row r="107" spans="1:12" ht="64.5" x14ac:dyDescent="0.25">
      <c r="A107" s="47" t="s">
        <v>203</v>
      </c>
      <c r="B107" s="48" t="s">
        <v>204</v>
      </c>
      <c r="C107" s="43">
        <v>2000</v>
      </c>
      <c r="D107" s="43">
        <v>225736.61</v>
      </c>
      <c r="E107" s="8">
        <f>D107/C107</f>
        <v>112.86830499999999</v>
      </c>
      <c r="F107" s="43">
        <v>2000</v>
      </c>
      <c r="G107" s="43">
        <v>225736.61</v>
      </c>
      <c r="H107" s="8">
        <f>G107/F107</f>
        <v>112.86830499999999</v>
      </c>
      <c r="I107" s="43">
        <v>0</v>
      </c>
      <c r="J107" s="43">
        <v>0</v>
      </c>
      <c r="K107" s="8">
        <v>0</v>
      </c>
      <c r="L107" s="36"/>
    </row>
    <row r="108" spans="1:12" ht="77.25" x14ac:dyDescent="0.25">
      <c r="A108" s="47" t="s">
        <v>205</v>
      </c>
      <c r="B108" s="48" t="s">
        <v>206</v>
      </c>
      <c r="C108" s="43">
        <v>8000</v>
      </c>
      <c r="D108" s="43">
        <v>2975</v>
      </c>
      <c r="E108" s="8">
        <f>D108/C108</f>
        <v>0.37187500000000001</v>
      </c>
      <c r="F108" s="43">
        <v>8000</v>
      </c>
      <c r="G108" s="43">
        <v>2975</v>
      </c>
      <c r="H108" s="8">
        <f>G108/F108</f>
        <v>0.37187500000000001</v>
      </c>
      <c r="I108" s="43">
        <v>0</v>
      </c>
      <c r="J108" s="43">
        <v>0</v>
      </c>
      <c r="K108" s="8">
        <v>0</v>
      </c>
      <c r="L108" s="36"/>
    </row>
    <row r="109" spans="1:12" x14ac:dyDescent="0.25">
      <c r="A109" s="47" t="s">
        <v>207</v>
      </c>
      <c r="B109" s="48" t="s">
        <v>208</v>
      </c>
      <c r="C109" s="43">
        <v>4250000</v>
      </c>
      <c r="D109" s="43">
        <v>587203.39</v>
      </c>
      <c r="E109" s="8">
        <f>D109/C109</f>
        <v>0.13816550352941176</v>
      </c>
      <c r="F109" s="43">
        <v>0</v>
      </c>
      <c r="G109" s="43">
        <v>109350.15</v>
      </c>
      <c r="H109" s="8">
        <v>0</v>
      </c>
      <c r="I109" s="43">
        <v>4250000</v>
      </c>
      <c r="J109" s="43">
        <v>477853.24</v>
      </c>
      <c r="K109" s="8">
        <f>J109/I109</f>
        <v>0.11243605647058823</v>
      </c>
      <c r="L109" s="36"/>
    </row>
    <row r="110" spans="1:12" x14ac:dyDescent="0.25">
      <c r="A110" s="47" t="s">
        <v>209</v>
      </c>
      <c r="B110" s="48" t="s">
        <v>210</v>
      </c>
      <c r="C110" s="43">
        <v>0</v>
      </c>
      <c r="D110" s="43">
        <v>202413.24</v>
      </c>
      <c r="E110" s="8">
        <v>0</v>
      </c>
      <c r="F110" s="43">
        <v>0</v>
      </c>
      <c r="G110" s="43">
        <v>-75440</v>
      </c>
      <c r="H110" s="8">
        <v>0</v>
      </c>
      <c r="I110" s="43">
        <v>0</v>
      </c>
      <c r="J110" s="43">
        <v>277853.24</v>
      </c>
      <c r="K110" s="8">
        <v>0</v>
      </c>
      <c r="L110" s="36"/>
    </row>
    <row r="111" spans="1:12" ht="26.25" x14ac:dyDescent="0.25">
      <c r="A111" s="47" t="s">
        <v>211</v>
      </c>
      <c r="B111" s="48" t="s">
        <v>212</v>
      </c>
      <c r="C111" s="43">
        <v>0</v>
      </c>
      <c r="D111" s="43">
        <v>-75440</v>
      </c>
      <c r="E111" s="8">
        <v>0</v>
      </c>
      <c r="F111" s="43">
        <v>0</v>
      </c>
      <c r="G111" s="43">
        <v>-75440</v>
      </c>
      <c r="H111" s="8">
        <v>0</v>
      </c>
      <c r="I111" s="43">
        <v>0</v>
      </c>
      <c r="J111" s="43">
        <v>0</v>
      </c>
      <c r="K111" s="8">
        <v>0</v>
      </c>
      <c r="L111" s="36"/>
    </row>
    <row r="112" spans="1:12" ht="26.25" x14ac:dyDescent="0.25">
      <c r="A112" s="47" t="s">
        <v>213</v>
      </c>
      <c r="B112" s="48" t="s">
        <v>214</v>
      </c>
      <c r="C112" s="43">
        <v>0</v>
      </c>
      <c r="D112" s="43">
        <v>277853.24</v>
      </c>
      <c r="E112" s="8">
        <v>0</v>
      </c>
      <c r="F112" s="43">
        <v>0</v>
      </c>
      <c r="G112" s="43">
        <v>0</v>
      </c>
      <c r="H112" s="8">
        <v>0</v>
      </c>
      <c r="I112" s="43">
        <v>0</v>
      </c>
      <c r="J112" s="43">
        <v>277853.24</v>
      </c>
      <c r="K112" s="8">
        <v>0</v>
      </c>
      <c r="L112" s="36"/>
    </row>
    <row r="113" spans="1:12" x14ac:dyDescent="0.25">
      <c r="A113" s="47" t="s">
        <v>215</v>
      </c>
      <c r="B113" s="48" t="s">
        <v>216</v>
      </c>
      <c r="C113" s="43">
        <v>4250000</v>
      </c>
      <c r="D113" s="43">
        <v>384790.15</v>
      </c>
      <c r="E113" s="8">
        <f>D113/C113</f>
        <v>9.0538858823529411E-2</v>
      </c>
      <c r="F113" s="43">
        <v>0</v>
      </c>
      <c r="G113" s="43">
        <v>184790.15</v>
      </c>
      <c r="H113" s="8">
        <v>0</v>
      </c>
      <c r="I113" s="43">
        <v>4250000</v>
      </c>
      <c r="J113" s="43">
        <v>200000</v>
      </c>
      <c r="K113" s="8">
        <f>J113/I113</f>
        <v>4.7058823529411764E-2</v>
      </c>
      <c r="L113" s="36"/>
    </row>
    <row r="114" spans="1:12" ht="26.25" x14ac:dyDescent="0.25">
      <c r="A114" s="47" t="s">
        <v>217</v>
      </c>
      <c r="B114" s="48" t="s">
        <v>218</v>
      </c>
      <c r="C114" s="43">
        <v>0</v>
      </c>
      <c r="D114" s="43">
        <v>184790.15</v>
      </c>
      <c r="E114" s="8">
        <v>0</v>
      </c>
      <c r="F114" s="43">
        <v>0</v>
      </c>
      <c r="G114" s="43">
        <v>184790.15</v>
      </c>
      <c r="H114" s="8">
        <v>0</v>
      </c>
      <c r="I114" s="43">
        <v>0</v>
      </c>
      <c r="J114" s="43">
        <v>0</v>
      </c>
      <c r="K114" s="8">
        <v>0</v>
      </c>
      <c r="L114" s="36"/>
    </row>
    <row r="115" spans="1:12" ht="26.25" x14ac:dyDescent="0.25">
      <c r="A115" s="47" t="s">
        <v>219</v>
      </c>
      <c r="B115" s="48" t="s">
        <v>220</v>
      </c>
      <c r="C115" s="43">
        <v>4250000</v>
      </c>
      <c r="D115" s="43">
        <v>200000</v>
      </c>
      <c r="E115" s="8">
        <f>D115/C115</f>
        <v>4.7058823529411764E-2</v>
      </c>
      <c r="F115" s="43">
        <v>0</v>
      </c>
      <c r="G115" s="43">
        <v>0</v>
      </c>
      <c r="H115" s="8">
        <v>0</v>
      </c>
      <c r="I115" s="43">
        <v>4250000</v>
      </c>
      <c r="J115" s="43">
        <v>200000</v>
      </c>
      <c r="K115" s="8">
        <f>J115/I115</f>
        <v>4.7058823529411764E-2</v>
      </c>
      <c r="L115" s="36"/>
    </row>
    <row r="116" spans="1:12" x14ac:dyDescent="0.25">
      <c r="A116" s="47" t="s">
        <v>221</v>
      </c>
      <c r="B116" s="48" t="s">
        <v>222</v>
      </c>
      <c r="C116" s="43">
        <v>284345300.08999997</v>
      </c>
      <c r="D116" s="43">
        <v>169951573.59</v>
      </c>
      <c r="E116" s="8">
        <f>D116/C116</f>
        <v>0.59769432987359916</v>
      </c>
      <c r="F116" s="43">
        <v>260736250.09</v>
      </c>
      <c r="G116" s="43">
        <v>159094365.00999999</v>
      </c>
      <c r="H116" s="8">
        <f>G116/F116</f>
        <v>0.6101735564390619</v>
      </c>
      <c r="I116" s="43">
        <v>23609050</v>
      </c>
      <c r="J116" s="43">
        <v>10857208.58</v>
      </c>
      <c r="K116" s="8">
        <f>J116/I116</f>
        <v>0.45987486069960459</v>
      </c>
      <c r="L116" s="36"/>
    </row>
    <row r="117" spans="1:12" ht="39" x14ac:dyDescent="0.25">
      <c r="A117" s="47" t="s">
        <v>223</v>
      </c>
      <c r="B117" s="48" t="s">
        <v>224</v>
      </c>
      <c r="C117" s="43">
        <v>285647267.68000001</v>
      </c>
      <c r="D117" s="43">
        <v>171326581.5</v>
      </c>
      <c r="E117" s="8">
        <f>D117/C117</f>
        <v>0.59978372239124933</v>
      </c>
      <c r="F117" s="43">
        <v>262038217.68000001</v>
      </c>
      <c r="G117" s="43">
        <v>160472372.91999999</v>
      </c>
      <c r="H117" s="8">
        <f>G117/F117</f>
        <v>0.61240064270307393</v>
      </c>
      <c r="I117" s="43">
        <v>23609050</v>
      </c>
      <c r="J117" s="43">
        <v>10857208.58</v>
      </c>
      <c r="K117" s="8">
        <f>J117/I117</f>
        <v>0.45987486069960459</v>
      </c>
      <c r="L117" s="36"/>
    </row>
    <row r="118" spans="1:12" ht="26.25" x14ac:dyDescent="0.25">
      <c r="A118" s="47" t="s">
        <v>225</v>
      </c>
      <c r="B118" s="48" t="s">
        <v>226</v>
      </c>
      <c r="C118" s="43">
        <v>25824650</v>
      </c>
      <c r="D118" s="43">
        <v>10283100</v>
      </c>
      <c r="E118" s="8">
        <f>D118/C118</f>
        <v>0.39818932686406205</v>
      </c>
      <c r="F118" s="43">
        <v>5046000</v>
      </c>
      <c r="G118" s="43">
        <v>0</v>
      </c>
      <c r="H118" s="8">
        <f>G118/F118</f>
        <v>0</v>
      </c>
      <c r="I118" s="43">
        <v>20778650</v>
      </c>
      <c r="J118" s="43">
        <v>10283100</v>
      </c>
      <c r="K118" s="8">
        <f>J118/I118</f>
        <v>0.49488778144874668</v>
      </c>
      <c r="L118" s="36"/>
    </row>
    <row r="119" spans="1:12" x14ac:dyDescent="0.25">
      <c r="A119" s="47" t="s">
        <v>227</v>
      </c>
      <c r="B119" s="48" t="s">
        <v>228</v>
      </c>
      <c r="C119" s="43">
        <v>20778650</v>
      </c>
      <c r="D119" s="43">
        <v>10283100</v>
      </c>
      <c r="E119" s="8">
        <f>D119/C119</f>
        <v>0.49488778144874668</v>
      </c>
      <c r="F119" s="43">
        <v>0</v>
      </c>
      <c r="G119" s="43">
        <v>0</v>
      </c>
      <c r="H119" s="8">
        <v>0</v>
      </c>
      <c r="I119" s="43">
        <v>20778650</v>
      </c>
      <c r="J119" s="43">
        <v>10283100</v>
      </c>
      <c r="K119" s="8">
        <f>J119/I119</f>
        <v>0.49488778144874668</v>
      </c>
      <c r="L119" s="36"/>
    </row>
    <row r="120" spans="1:12" ht="39" x14ac:dyDescent="0.25">
      <c r="A120" s="47" t="s">
        <v>229</v>
      </c>
      <c r="B120" s="48" t="s">
        <v>230</v>
      </c>
      <c r="C120" s="43">
        <v>20778650</v>
      </c>
      <c r="D120" s="43">
        <v>10283100</v>
      </c>
      <c r="E120" s="8">
        <f>D120/C120</f>
        <v>0.49488778144874668</v>
      </c>
      <c r="F120" s="43">
        <v>0</v>
      </c>
      <c r="G120" s="43">
        <v>0</v>
      </c>
      <c r="H120" s="8">
        <v>0</v>
      </c>
      <c r="I120" s="43">
        <v>20778650</v>
      </c>
      <c r="J120" s="43">
        <v>10283100</v>
      </c>
      <c r="K120" s="8">
        <f>J120/I120</f>
        <v>0.49488778144874668</v>
      </c>
      <c r="L120" s="36"/>
    </row>
    <row r="121" spans="1:12" ht="26.25" x14ac:dyDescent="0.25">
      <c r="A121" s="47" t="s">
        <v>231</v>
      </c>
      <c r="B121" s="48" t="s">
        <v>232</v>
      </c>
      <c r="C121" s="43">
        <v>5046000</v>
      </c>
      <c r="D121" s="43">
        <v>0</v>
      </c>
      <c r="E121" s="8">
        <f>D121/C121</f>
        <v>0</v>
      </c>
      <c r="F121" s="43">
        <v>5046000</v>
      </c>
      <c r="G121" s="43">
        <v>0</v>
      </c>
      <c r="H121" s="8">
        <f>G121/F121</f>
        <v>0</v>
      </c>
      <c r="I121" s="43">
        <v>0</v>
      </c>
      <c r="J121" s="43">
        <v>0</v>
      </c>
      <c r="K121" s="8">
        <v>0</v>
      </c>
      <c r="L121" s="36"/>
    </row>
    <row r="122" spans="1:12" ht="39" x14ac:dyDescent="0.25">
      <c r="A122" s="47" t="s">
        <v>233</v>
      </c>
      <c r="B122" s="48" t="s">
        <v>234</v>
      </c>
      <c r="C122" s="43">
        <v>5046000</v>
      </c>
      <c r="D122" s="43">
        <v>0</v>
      </c>
      <c r="E122" s="8">
        <f>D122/C122</f>
        <v>0</v>
      </c>
      <c r="F122" s="43">
        <v>5046000</v>
      </c>
      <c r="G122" s="43">
        <v>0</v>
      </c>
      <c r="H122" s="8">
        <f>G122/F122</f>
        <v>0</v>
      </c>
      <c r="I122" s="43">
        <v>0</v>
      </c>
      <c r="J122" s="43">
        <v>0</v>
      </c>
      <c r="K122" s="8">
        <v>0</v>
      </c>
      <c r="L122" s="36"/>
    </row>
    <row r="123" spans="1:12" ht="26.25" x14ac:dyDescent="0.25">
      <c r="A123" s="47" t="s">
        <v>235</v>
      </c>
      <c r="B123" s="48" t="s">
        <v>236</v>
      </c>
      <c r="C123" s="43">
        <v>81735856</v>
      </c>
      <c r="D123" s="43">
        <v>43803605.079999998</v>
      </c>
      <c r="E123" s="8">
        <f>D123/C123</f>
        <v>0.53591663712434845</v>
      </c>
      <c r="F123" s="43">
        <v>80051156</v>
      </c>
      <c r="G123" s="43">
        <v>43803605.079999998</v>
      </c>
      <c r="H123" s="8">
        <f>G123/F123</f>
        <v>0.54719515955522235</v>
      </c>
      <c r="I123" s="43">
        <v>1684700</v>
      </c>
      <c r="J123" s="43">
        <v>0</v>
      </c>
      <c r="K123" s="8">
        <f>J123/I123</f>
        <v>0</v>
      </c>
      <c r="L123" s="36"/>
    </row>
    <row r="124" spans="1:12" ht="39" x14ac:dyDescent="0.25">
      <c r="A124" s="47" t="s">
        <v>237</v>
      </c>
      <c r="B124" s="48" t="s">
        <v>238</v>
      </c>
      <c r="C124" s="43">
        <v>25500000</v>
      </c>
      <c r="D124" s="43">
        <v>4301067.43</v>
      </c>
      <c r="E124" s="8">
        <f>D124/C124</f>
        <v>0.16866931098039215</v>
      </c>
      <c r="F124" s="43">
        <v>25500000</v>
      </c>
      <c r="G124" s="43">
        <v>4301067.43</v>
      </c>
      <c r="H124" s="8">
        <f>G124/F124</f>
        <v>0.16866931098039215</v>
      </c>
      <c r="I124" s="43">
        <v>0</v>
      </c>
      <c r="J124" s="43">
        <v>0</v>
      </c>
      <c r="K124" s="8">
        <v>0</v>
      </c>
      <c r="L124" s="36"/>
    </row>
    <row r="125" spans="1:12" ht="39" x14ac:dyDescent="0.25">
      <c r="A125" s="47" t="s">
        <v>239</v>
      </c>
      <c r="B125" s="48" t="s">
        <v>240</v>
      </c>
      <c r="C125" s="43">
        <v>25500000</v>
      </c>
      <c r="D125" s="43">
        <v>4301067.43</v>
      </c>
      <c r="E125" s="8">
        <f>D125/C125</f>
        <v>0.16866931098039215</v>
      </c>
      <c r="F125" s="43">
        <v>25500000</v>
      </c>
      <c r="G125" s="43">
        <v>4301067.43</v>
      </c>
      <c r="H125" s="8">
        <f>G125/F125</f>
        <v>0.16866931098039215</v>
      </c>
      <c r="I125" s="43">
        <v>0</v>
      </c>
      <c r="J125" s="43">
        <v>0</v>
      </c>
      <c r="K125" s="8">
        <v>0</v>
      </c>
      <c r="L125" s="36"/>
    </row>
    <row r="126" spans="1:12" x14ac:dyDescent="0.25">
      <c r="A126" s="47" t="s">
        <v>241</v>
      </c>
      <c r="B126" s="48" t="s">
        <v>242</v>
      </c>
      <c r="C126" s="43">
        <v>4800</v>
      </c>
      <c r="D126" s="43">
        <v>0</v>
      </c>
      <c r="E126" s="8">
        <f>D126/C126</f>
        <v>0</v>
      </c>
      <c r="F126" s="43">
        <v>4800</v>
      </c>
      <c r="G126" s="43">
        <v>0</v>
      </c>
      <c r="H126" s="8">
        <f>G126/F126</f>
        <v>0</v>
      </c>
      <c r="I126" s="43">
        <v>0</v>
      </c>
      <c r="J126" s="43">
        <v>0</v>
      </c>
      <c r="K126" s="8">
        <v>0</v>
      </c>
      <c r="L126" s="36"/>
    </row>
    <row r="127" spans="1:12" ht="26.25" x14ac:dyDescent="0.25">
      <c r="A127" s="47" t="s">
        <v>243</v>
      </c>
      <c r="B127" s="48" t="s">
        <v>244</v>
      </c>
      <c r="C127" s="43">
        <v>4800</v>
      </c>
      <c r="D127" s="43">
        <v>0</v>
      </c>
      <c r="E127" s="8">
        <f>D127/C127</f>
        <v>0</v>
      </c>
      <c r="F127" s="43">
        <v>4800</v>
      </c>
      <c r="G127" s="43">
        <v>0</v>
      </c>
      <c r="H127" s="8">
        <f>G127/F127</f>
        <v>0</v>
      </c>
      <c r="I127" s="43">
        <v>0</v>
      </c>
      <c r="J127" s="43">
        <v>0</v>
      </c>
      <c r="K127" s="8">
        <v>0</v>
      </c>
      <c r="L127" s="36"/>
    </row>
    <row r="128" spans="1:12" x14ac:dyDescent="0.25">
      <c r="A128" s="47" t="s">
        <v>245</v>
      </c>
      <c r="B128" s="48" t="s">
        <v>246</v>
      </c>
      <c r="C128" s="43">
        <v>56231056</v>
      </c>
      <c r="D128" s="43">
        <v>39502537.649999999</v>
      </c>
      <c r="E128" s="8">
        <f>D128/C128</f>
        <v>0.70250392683359886</v>
      </c>
      <c r="F128" s="43">
        <v>54546356</v>
      </c>
      <c r="G128" s="43">
        <v>39502537.649999999</v>
      </c>
      <c r="H128" s="8">
        <f>G128/F128</f>
        <v>0.72420122161781075</v>
      </c>
      <c r="I128" s="43">
        <v>1684700</v>
      </c>
      <c r="J128" s="43">
        <v>0</v>
      </c>
      <c r="K128" s="8">
        <f>J128/I128</f>
        <v>0</v>
      </c>
      <c r="L128" s="36"/>
    </row>
    <row r="129" spans="1:12" x14ac:dyDescent="0.25">
      <c r="A129" s="47" t="s">
        <v>247</v>
      </c>
      <c r="B129" s="48" t="s">
        <v>248</v>
      </c>
      <c r="C129" s="43">
        <v>54546356</v>
      </c>
      <c r="D129" s="43">
        <v>39502537.649999999</v>
      </c>
      <c r="E129" s="8">
        <f>D129/C129</f>
        <v>0.72420122161781075</v>
      </c>
      <c r="F129" s="43">
        <v>54546356</v>
      </c>
      <c r="G129" s="43">
        <v>39502537.649999999</v>
      </c>
      <c r="H129" s="8">
        <f>G129/F129</f>
        <v>0.72420122161781075</v>
      </c>
      <c r="I129" s="43">
        <v>0</v>
      </c>
      <c r="J129" s="43">
        <v>0</v>
      </c>
      <c r="K129" s="8">
        <v>0</v>
      </c>
      <c r="L129" s="36"/>
    </row>
    <row r="130" spans="1:12" x14ac:dyDescent="0.25">
      <c r="A130" s="47" t="s">
        <v>249</v>
      </c>
      <c r="B130" s="48" t="s">
        <v>250</v>
      </c>
      <c r="C130" s="43">
        <v>1684700</v>
      </c>
      <c r="D130" s="43">
        <v>0</v>
      </c>
      <c r="E130" s="8">
        <f>D130/C130</f>
        <v>0</v>
      </c>
      <c r="F130" s="43">
        <v>0</v>
      </c>
      <c r="G130" s="43">
        <v>0</v>
      </c>
      <c r="H130" s="8">
        <v>0</v>
      </c>
      <c r="I130" s="43">
        <v>1684700</v>
      </c>
      <c r="J130" s="43">
        <v>0</v>
      </c>
      <c r="K130" s="8">
        <f>J130/I130</f>
        <v>0</v>
      </c>
      <c r="L130" s="36"/>
    </row>
    <row r="131" spans="1:12" ht="26.25" x14ac:dyDescent="0.25">
      <c r="A131" s="47" t="s">
        <v>251</v>
      </c>
      <c r="B131" s="48" t="s">
        <v>252</v>
      </c>
      <c r="C131" s="43">
        <v>171947600</v>
      </c>
      <c r="D131" s="43">
        <v>115157635.58</v>
      </c>
      <c r="E131" s="8">
        <f>D131/C131</f>
        <v>0.66972516964470574</v>
      </c>
      <c r="F131" s="43">
        <v>170801900</v>
      </c>
      <c r="G131" s="43">
        <v>114583527</v>
      </c>
      <c r="H131" s="8">
        <f>G131/F131</f>
        <v>0.67085627853085938</v>
      </c>
      <c r="I131" s="43">
        <v>1145700</v>
      </c>
      <c r="J131" s="43">
        <v>574108.57999999996</v>
      </c>
      <c r="K131" s="8">
        <f>J131/I131</f>
        <v>0.50109852491926332</v>
      </c>
      <c r="L131" s="36"/>
    </row>
    <row r="132" spans="1:12" ht="39" x14ac:dyDescent="0.25">
      <c r="A132" s="47" t="s">
        <v>253</v>
      </c>
      <c r="B132" s="48" t="s">
        <v>254</v>
      </c>
      <c r="C132" s="43">
        <v>1751900</v>
      </c>
      <c r="D132" s="43">
        <v>1010863</v>
      </c>
      <c r="E132" s="8">
        <f>D132/C132</f>
        <v>0.57700953250756326</v>
      </c>
      <c r="F132" s="43">
        <v>1751900</v>
      </c>
      <c r="G132" s="43">
        <v>1010863</v>
      </c>
      <c r="H132" s="8">
        <f>G132/F132</f>
        <v>0.57700953250756326</v>
      </c>
      <c r="I132" s="43">
        <v>0</v>
      </c>
      <c r="J132" s="43">
        <v>0</v>
      </c>
      <c r="K132" s="8">
        <v>0</v>
      </c>
      <c r="L132" s="36"/>
    </row>
    <row r="133" spans="1:12" ht="39" x14ac:dyDescent="0.25">
      <c r="A133" s="47" t="s">
        <v>255</v>
      </c>
      <c r="B133" s="48" t="s">
        <v>256</v>
      </c>
      <c r="C133" s="43">
        <v>1751900</v>
      </c>
      <c r="D133" s="43">
        <v>1010863</v>
      </c>
      <c r="E133" s="8">
        <f>D133/C133</f>
        <v>0.57700953250756326</v>
      </c>
      <c r="F133" s="43">
        <v>1751900</v>
      </c>
      <c r="G133" s="43">
        <v>1010863</v>
      </c>
      <c r="H133" s="8">
        <f>G133/F133</f>
        <v>0.57700953250756326</v>
      </c>
      <c r="I133" s="43">
        <v>0</v>
      </c>
      <c r="J133" s="43">
        <v>0</v>
      </c>
      <c r="K133" s="8">
        <v>0</v>
      </c>
      <c r="L133" s="36"/>
    </row>
    <row r="134" spans="1:12" ht="39" x14ac:dyDescent="0.25">
      <c r="A134" s="47" t="s">
        <v>257</v>
      </c>
      <c r="B134" s="48" t="s">
        <v>258</v>
      </c>
      <c r="C134" s="43">
        <v>6089900</v>
      </c>
      <c r="D134" s="43">
        <v>3230941</v>
      </c>
      <c r="E134" s="8">
        <f>D134/C134</f>
        <v>0.53054089558120821</v>
      </c>
      <c r="F134" s="43">
        <v>6032400</v>
      </c>
      <c r="G134" s="43">
        <v>3217266</v>
      </c>
      <c r="H134" s="8">
        <f>G134/F134</f>
        <v>0.5333310125323254</v>
      </c>
      <c r="I134" s="43">
        <v>57500</v>
      </c>
      <c r="J134" s="43">
        <v>13675</v>
      </c>
      <c r="K134" s="8">
        <f>J134/I134</f>
        <v>0.23782608695652174</v>
      </c>
      <c r="L134" s="36"/>
    </row>
    <row r="135" spans="1:12" ht="39" x14ac:dyDescent="0.25">
      <c r="A135" s="47" t="s">
        <v>259</v>
      </c>
      <c r="B135" s="48" t="s">
        <v>260</v>
      </c>
      <c r="C135" s="43">
        <v>6032400</v>
      </c>
      <c r="D135" s="43">
        <v>3217266</v>
      </c>
      <c r="E135" s="8">
        <f>D135/C135</f>
        <v>0.5333310125323254</v>
      </c>
      <c r="F135" s="43">
        <v>6032400</v>
      </c>
      <c r="G135" s="43">
        <v>3217266</v>
      </c>
      <c r="H135" s="8">
        <f>G135/F135</f>
        <v>0.5333310125323254</v>
      </c>
      <c r="I135" s="43">
        <v>0</v>
      </c>
      <c r="J135" s="43">
        <v>0</v>
      </c>
      <c r="K135" s="8">
        <v>0</v>
      </c>
      <c r="L135" s="36"/>
    </row>
    <row r="136" spans="1:12" ht="39" x14ac:dyDescent="0.25">
      <c r="A136" s="47" t="s">
        <v>261</v>
      </c>
      <c r="B136" s="48" t="s">
        <v>262</v>
      </c>
      <c r="C136" s="43">
        <v>57500</v>
      </c>
      <c r="D136" s="43">
        <v>13675</v>
      </c>
      <c r="E136" s="8">
        <f>D136/C136</f>
        <v>0.23782608695652174</v>
      </c>
      <c r="F136" s="43">
        <v>0</v>
      </c>
      <c r="G136" s="43">
        <v>0</v>
      </c>
      <c r="H136" s="8">
        <v>0</v>
      </c>
      <c r="I136" s="43">
        <v>57500</v>
      </c>
      <c r="J136" s="43">
        <v>13675</v>
      </c>
      <c r="K136" s="8">
        <f>J136/I136</f>
        <v>0.23782608695652174</v>
      </c>
      <c r="L136" s="36"/>
    </row>
    <row r="137" spans="1:12" ht="39" x14ac:dyDescent="0.25">
      <c r="A137" s="47" t="s">
        <v>263</v>
      </c>
      <c r="B137" s="48" t="s">
        <v>264</v>
      </c>
      <c r="C137" s="43">
        <v>1088200</v>
      </c>
      <c r="D137" s="43">
        <v>560433.57999999996</v>
      </c>
      <c r="E137" s="8">
        <f>D137/C137</f>
        <v>0.51500972247748567</v>
      </c>
      <c r="F137" s="43">
        <v>0</v>
      </c>
      <c r="G137" s="43">
        <v>0</v>
      </c>
      <c r="H137" s="8">
        <v>0</v>
      </c>
      <c r="I137" s="43">
        <v>1088200</v>
      </c>
      <c r="J137" s="43">
        <v>560433.57999999996</v>
      </c>
      <c r="K137" s="8">
        <f>J137/I137</f>
        <v>0.51500972247748567</v>
      </c>
      <c r="L137" s="36"/>
    </row>
    <row r="138" spans="1:12" ht="39" x14ac:dyDescent="0.25">
      <c r="A138" s="47" t="s">
        <v>265</v>
      </c>
      <c r="B138" s="48" t="s">
        <v>266</v>
      </c>
      <c r="C138" s="43">
        <v>1088200</v>
      </c>
      <c r="D138" s="43">
        <v>560433.57999999996</v>
      </c>
      <c r="E138" s="8">
        <f>D138/C138</f>
        <v>0.51500972247748567</v>
      </c>
      <c r="F138" s="43">
        <v>0</v>
      </c>
      <c r="G138" s="43">
        <v>0</v>
      </c>
      <c r="H138" s="8">
        <v>0</v>
      </c>
      <c r="I138" s="43">
        <v>1088200</v>
      </c>
      <c r="J138" s="43">
        <v>560433.57999999996</v>
      </c>
      <c r="K138" s="8">
        <f>J138/I138</f>
        <v>0.51500972247748567</v>
      </c>
      <c r="L138" s="36"/>
    </row>
    <row r="139" spans="1:12" ht="51.75" x14ac:dyDescent="0.25">
      <c r="A139" s="47" t="s">
        <v>267</v>
      </c>
      <c r="B139" s="48" t="s">
        <v>268</v>
      </c>
      <c r="C139" s="43">
        <v>5400</v>
      </c>
      <c r="D139" s="43">
        <v>5400</v>
      </c>
      <c r="E139" s="8">
        <f>D139/C139</f>
        <v>1</v>
      </c>
      <c r="F139" s="43">
        <v>5400</v>
      </c>
      <c r="G139" s="43">
        <v>5400</v>
      </c>
      <c r="H139" s="8">
        <f>G139/F139</f>
        <v>1</v>
      </c>
      <c r="I139" s="43">
        <v>0</v>
      </c>
      <c r="J139" s="43">
        <v>0</v>
      </c>
      <c r="K139" s="8">
        <v>0</v>
      </c>
      <c r="L139" s="36"/>
    </row>
    <row r="140" spans="1:12" ht="64.5" x14ac:dyDescent="0.25">
      <c r="A140" s="47" t="s">
        <v>269</v>
      </c>
      <c r="B140" s="48" t="s">
        <v>270</v>
      </c>
      <c r="C140" s="43">
        <v>5400</v>
      </c>
      <c r="D140" s="43">
        <v>5400</v>
      </c>
      <c r="E140" s="8">
        <f>D140/C140</f>
        <v>1</v>
      </c>
      <c r="F140" s="43">
        <v>5400</v>
      </c>
      <c r="G140" s="43">
        <v>5400</v>
      </c>
      <c r="H140" s="8">
        <f>G140/F140</f>
        <v>1</v>
      </c>
      <c r="I140" s="43">
        <v>0</v>
      </c>
      <c r="J140" s="43">
        <v>0</v>
      </c>
      <c r="K140" s="8">
        <v>0</v>
      </c>
      <c r="L140" s="36"/>
    </row>
    <row r="141" spans="1:12" ht="26.25" x14ac:dyDescent="0.25">
      <c r="A141" s="47" t="s">
        <v>271</v>
      </c>
      <c r="B141" s="48" t="s">
        <v>272</v>
      </c>
      <c r="C141" s="43">
        <v>102300</v>
      </c>
      <c r="D141" s="43">
        <v>0</v>
      </c>
      <c r="E141" s="8">
        <f>D141/C141</f>
        <v>0</v>
      </c>
      <c r="F141" s="43">
        <v>102300</v>
      </c>
      <c r="G141" s="43">
        <v>0</v>
      </c>
      <c r="H141" s="8">
        <f>G141/F141</f>
        <v>0</v>
      </c>
      <c r="I141" s="43">
        <v>0</v>
      </c>
      <c r="J141" s="43">
        <v>0</v>
      </c>
      <c r="K141" s="8">
        <v>0</v>
      </c>
      <c r="L141" s="36"/>
    </row>
    <row r="142" spans="1:12" ht="39" x14ac:dyDescent="0.25">
      <c r="A142" s="47" t="s">
        <v>273</v>
      </c>
      <c r="B142" s="48" t="s">
        <v>274</v>
      </c>
      <c r="C142" s="43">
        <v>102300</v>
      </c>
      <c r="D142" s="43">
        <v>0</v>
      </c>
      <c r="E142" s="8">
        <f>D142/C142</f>
        <v>0</v>
      </c>
      <c r="F142" s="43">
        <v>102300</v>
      </c>
      <c r="G142" s="43">
        <v>0</v>
      </c>
      <c r="H142" s="8">
        <f>G142/F142</f>
        <v>0</v>
      </c>
      <c r="I142" s="43">
        <v>0</v>
      </c>
      <c r="J142" s="43">
        <v>0</v>
      </c>
      <c r="K142" s="8">
        <v>0</v>
      </c>
      <c r="L142" s="36"/>
    </row>
    <row r="143" spans="1:12" x14ac:dyDescent="0.25">
      <c r="A143" s="47" t="s">
        <v>275</v>
      </c>
      <c r="B143" s="48" t="s">
        <v>276</v>
      </c>
      <c r="C143" s="43">
        <v>162909900</v>
      </c>
      <c r="D143" s="43">
        <v>110349998</v>
      </c>
      <c r="E143" s="8">
        <f>D143/C143</f>
        <v>0.67736827534729316</v>
      </c>
      <c r="F143" s="43">
        <v>162909900</v>
      </c>
      <c r="G143" s="43">
        <v>110349998</v>
      </c>
      <c r="H143" s="8">
        <f>G143/F143</f>
        <v>0.67736827534729316</v>
      </c>
      <c r="I143" s="43">
        <v>0</v>
      </c>
      <c r="J143" s="43">
        <v>0</v>
      </c>
      <c r="K143" s="8">
        <v>0</v>
      </c>
      <c r="L143" s="36"/>
    </row>
    <row r="144" spans="1:12" x14ac:dyDescent="0.25">
      <c r="A144" s="47" t="s">
        <v>277</v>
      </c>
      <c r="B144" s="48" t="s">
        <v>278</v>
      </c>
      <c r="C144" s="43">
        <v>162909900</v>
      </c>
      <c r="D144" s="43">
        <v>110349998</v>
      </c>
      <c r="E144" s="8">
        <f>D144/C144</f>
        <v>0.67736827534729316</v>
      </c>
      <c r="F144" s="43">
        <v>162909900</v>
      </c>
      <c r="G144" s="43">
        <v>110349998</v>
      </c>
      <c r="H144" s="8">
        <f>G144/F144</f>
        <v>0.67736827534729316</v>
      </c>
      <c r="I144" s="43">
        <v>0</v>
      </c>
      <c r="J144" s="43">
        <v>0</v>
      </c>
      <c r="K144" s="8">
        <v>0</v>
      </c>
      <c r="L144" s="36"/>
    </row>
    <row r="145" spans="1:12" x14ac:dyDescent="0.25">
      <c r="A145" s="47" t="s">
        <v>279</v>
      </c>
      <c r="B145" s="48" t="s">
        <v>280</v>
      </c>
      <c r="C145" s="43">
        <v>6139161.6799999997</v>
      </c>
      <c r="D145" s="43">
        <v>2085240.84</v>
      </c>
      <c r="E145" s="8">
        <f>D145/C145</f>
        <v>0.33966214748721202</v>
      </c>
      <c r="F145" s="43">
        <v>6139161.6799999997</v>
      </c>
      <c r="G145" s="43">
        <v>2085240.84</v>
      </c>
      <c r="H145" s="8">
        <f>G145/F145</f>
        <v>0.33966214748721202</v>
      </c>
      <c r="I145" s="43">
        <v>0</v>
      </c>
      <c r="J145" s="43">
        <v>0</v>
      </c>
      <c r="K145" s="8">
        <v>0</v>
      </c>
      <c r="L145" s="36"/>
    </row>
    <row r="146" spans="1:12" ht="51.75" x14ac:dyDescent="0.25">
      <c r="A146" s="47" t="s">
        <v>281</v>
      </c>
      <c r="B146" s="48" t="s">
        <v>282</v>
      </c>
      <c r="C146" s="43">
        <v>4139161.68</v>
      </c>
      <c r="D146" s="43">
        <v>2085240.84</v>
      </c>
      <c r="E146" s="8">
        <f>D146/C146</f>
        <v>0.50378337480163371</v>
      </c>
      <c r="F146" s="43">
        <v>4139161.68</v>
      </c>
      <c r="G146" s="43">
        <v>2085240.84</v>
      </c>
      <c r="H146" s="8">
        <f>G146/F146</f>
        <v>0.50378337480163371</v>
      </c>
      <c r="I146" s="43">
        <v>0</v>
      </c>
      <c r="J146" s="43">
        <v>0</v>
      </c>
      <c r="K146" s="8">
        <v>0</v>
      </c>
      <c r="L146" s="36"/>
    </row>
    <row r="147" spans="1:12" ht="64.5" x14ac:dyDescent="0.25">
      <c r="A147" s="47" t="s">
        <v>283</v>
      </c>
      <c r="B147" s="48" t="s">
        <v>284</v>
      </c>
      <c r="C147" s="43">
        <v>4139161.68</v>
      </c>
      <c r="D147" s="43">
        <v>2085240.84</v>
      </c>
      <c r="E147" s="8">
        <f>D147/C147</f>
        <v>0.50378337480163371</v>
      </c>
      <c r="F147" s="43">
        <v>4139161.68</v>
      </c>
      <c r="G147" s="43">
        <v>2085240.84</v>
      </c>
      <c r="H147" s="8">
        <f>G147/F147</f>
        <v>0.50378337480163371</v>
      </c>
      <c r="I147" s="43">
        <v>0</v>
      </c>
      <c r="J147" s="43">
        <v>0</v>
      </c>
      <c r="K147" s="8">
        <v>0</v>
      </c>
      <c r="L147" s="36"/>
    </row>
    <row r="148" spans="1:12" ht="26.25" x14ac:dyDescent="0.25">
      <c r="A148" s="47" t="s">
        <v>285</v>
      </c>
      <c r="B148" s="48" t="s">
        <v>286</v>
      </c>
      <c r="C148" s="43">
        <v>2000000</v>
      </c>
      <c r="D148" s="43">
        <v>0</v>
      </c>
      <c r="E148" s="8">
        <f>D148/C148</f>
        <v>0</v>
      </c>
      <c r="F148" s="43">
        <v>2000000</v>
      </c>
      <c r="G148" s="43">
        <v>0</v>
      </c>
      <c r="H148" s="8">
        <f>G148/F148</f>
        <v>0</v>
      </c>
      <c r="I148" s="43">
        <v>0</v>
      </c>
      <c r="J148" s="43">
        <v>0</v>
      </c>
      <c r="K148" s="8">
        <v>0</v>
      </c>
      <c r="L148" s="36"/>
    </row>
    <row r="149" spans="1:12" ht="26.25" x14ac:dyDescent="0.25">
      <c r="A149" s="47" t="s">
        <v>287</v>
      </c>
      <c r="B149" s="48" t="s">
        <v>288</v>
      </c>
      <c r="C149" s="43">
        <v>2000000</v>
      </c>
      <c r="D149" s="43">
        <v>0</v>
      </c>
      <c r="E149" s="8">
        <f>D149/C149</f>
        <v>0</v>
      </c>
      <c r="F149" s="43">
        <v>2000000</v>
      </c>
      <c r="G149" s="43">
        <v>0</v>
      </c>
      <c r="H149" s="8">
        <f>G149/F149</f>
        <v>0</v>
      </c>
      <c r="I149" s="43">
        <v>0</v>
      </c>
      <c r="J149" s="43">
        <v>0</v>
      </c>
      <c r="K149" s="8">
        <v>0</v>
      </c>
      <c r="L149" s="36"/>
    </row>
    <row r="150" spans="1:12" ht="39" x14ac:dyDescent="0.25">
      <c r="A150" s="47" t="s">
        <v>289</v>
      </c>
      <c r="B150" s="48" t="s">
        <v>290</v>
      </c>
      <c r="C150" s="43">
        <v>-1301967.5900000001</v>
      </c>
      <c r="D150" s="43">
        <v>-1378007.91</v>
      </c>
      <c r="E150" s="8">
        <f>D150/C150</f>
        <v>1.0584041573569429</v>
      </c>
      <c r="F150" s="43">
        <v>-1301967.5900000001</v>
      </c>
      <c r="G150" s="43">
        <v>-1378007.91</v>
      </c>
      <c r="H150" s="8">
        <f>G150/F150</f>
        <v>1.0584041573569429</v>
      </c>
      <c r="I150" s="43">
        <v>0</v>
      </c>
      <c r="J150" s="43">
        <v>0</v>
      </c>
      <c r="K150" s="8">
        <v>0</v>
      </c>
      <c r="L150" s="36"/>
    </row>
    <row r="151" spans="1:12" ht="51.75" x14ac:dyDescent="0.25">
      <c r="A151" s="47" t="s">
        <v>291</v>
      </c>
      <c r="B151" s="48" t="s">
        <v>292</v>
      </c>
      <c r="C151" s="43">
        <v>-1301967.5900000001</v>
      </c>
      <c r="D151" s="43">
        <v>-1378007.91</v>
      </c>
      <c r="E151" s="8">
        <f>D151/C151</f>
        <v>1.0584041573569429</v>
      </c>
      <c r="F151" s="43">
        <v>-1301967.5900000001</v>
      </c>
      <c r="G151" s="43">
        <v>-1378007.91</v>
      </c>
      <c r="H151" s="8">
        <f>G151/F151</f>
        <v>1.0584041573569429</v>
      </c>
      <c r="I151" s="43">
        <v>0</v>
      </c>
      <c r="J151" s="43">
        <v>0</v>
      </c>
      <c r="K151" s="8">
        <v>0</v>
      </c>
      <c r="L151" s="36"/>
    </row>
    <row r="152" spans="1:12" ht="51.75" x14ac:dyDescent="0.25">
      <c r="A152" s="47" t="s">
        <v>293</v>
      </c>
      <c r="B152" s="48" t="s">
        <v>294</v>
      </c>
      <c r="C152" s="43">
        <v>-1301967.5900000001</v>
      </c>
      <c r="D152" s="43">
        <v>-1378007.91</v>
      </c>
      <c r="E152" s="8">
        <f>D152/C152</f>
        <v>1.0584041573569429</v>
      </c>
      <c r="F152" s="43">
        <v>-1301967.5900000001</v>
      </c>
      <c r="G152" s="43">
        <v>-1378007.91</v>
      </c>
      <c r="H152" s="8">
        <f>G152/F152</f>
        <v>1.0584041573569429</v>
      </c>
      <c r="I152" s="43">
        <v>0</v>
      </c>
      <c r="J152" s="43">
        <v>0</v>
      </c>
      <c r="K152" s="8">
        <v>0</v>
      </c>
      <c r="L152" s="36"/>
    </row>
    <row r="153" spans="1:12" s="64" customFormat="1" ht="12.95" customHeight="1" x14ac:dyDescent="0.25">
      <c r="A153" s="65" t="s">
        <v>775</v>
      </c>
      <c r="B153" s="66" t="s">
        <v>13</v>
      </c>
      <c r="C153" s="67">
        <v>748927531.71000004</v>
      </c>
      <c r="D153" s="67">
        <v>370485679.24000001</v>
      </c>
      <c r="E153" s="8">
        <f>D153/C153</f>
        <v>0.49468828899116984</v>
      </c>
      <c r="F153" s="67">
        <v>619814917.24000001</v>
      </c>
      <c r="G153" s="67">
        <v>330689413.56</v>
      </c>
      <c r="H153" s="8">
        <f>G153/F153</f>
        <v>0.5335292913448112</v>
      </c>
      <c r="I153" s="67">
        <v>129112614.47</v>
      </c>
      <c r="J153" s="67">
        <v>39796265.68</v>
      </c>
      <c r="K153" s="8">
        <f>J153/I153</f>
        <v>0.30822910560181455</v>
      </c>
      <c r="L153" s="68"/>
    </row>
    <row r="154" spans="1:12" ht="12.95" customHeight="1" x14ac:dyDescent="0.25">
      <c r="A154" s="44" t="s">
        <v>14</v>
      </c>
      <c r="B154" s="48"/>
      <c r="C154" s="48"/>
      <c r="D154" s="48"/>
      <c r="E154" s="8"/>
      <c r="F154" s="48"/>
      <c r="G154" s="48"/>
      <c r="H154" s="8"/>
      <c r="I154" s="48"/>
      <c r="J154" s="48"/>
      <c r="K154" s="8"/>
      <c r="L154" s="2"/>
    </row>
    <row r="155" spans="1:12" x14ac:dyDescent="0.25">
      <c r="A155" s="51" t="s">
        <v>295</v>
      </c>
      <c r="B155" s="48" t="s">
        <v>296</v>
      </c>
      <c r="C155" s="43">
        <v>137001122.15000001</v>
      </c>
      <c r="D155" s="43">
        <v>59674858.439999998</v>
      </c>
      <c r="E155" s="8">
        <f>D155/C155</f>
        <v>0.43557934054483943</v>
      </c>
      <c r="F155" s="43">
        <v>67215688.680000007</v>
      </c>
      <c r="G155" s="43">
        <v>33940351.799999997</v>
      </c>
      <c r="H155" s="8">
        <f>G155/F155</f>
        <v>0.5049468727692874</v>
      </c>
      <c r="I155" s="43">
        <v>69785433.469999999</v>
      </c>
      <c r="J155" s="43">
        <v>25734506.640000001</v>
      </c>
      <c r="K155" s="8">
        <f>J155/I155</f>
        <v>0.36876616451860239</v>
      </c>
      <c r="L155" s="37"/>
    </row>
    <row r="156" spans="1:12" ht="39" x14ac:dyDescent="0.25">
      <c r="A156" s="51" t="s">
        <v>297</v>
      </c>
      <c r="B156" s="48" t="s">
        <v>298</v>
      </c>
      <c r="C156" s="43">
        <v>9168215</v>
      </c>
      <c r="D156" s="43">
        <v>4630300.07</v>
      </c>
      <c r="E156" s="8">
        <f>D156/C156</f>
        <v>0.50503833843338097</v>
      </c>
      <c r="F156" s="43">
        <v>3069669</v>
      </c>
      <c r="G156" s="43">
        <v>1610379.13</v>
      </c>
      <c r="H156" s="8">
        <f>G156/F156</f>
        <v>0.52461002472905061</v>
      </c>
      <c r="I156" s="43">
        <v>6098546</v>
      </c>
      <c r="J156" s="43">
        <v>3019920.94</v>
      </c>
      <c r="K156" s="8">
        <f>J156/I156</f>
        <v>0.49518703966486438</v>
      </c>
      <c r="L156" s="37"/>
    </row>
    <row r="157" spans="1:12" ht="64.5" x14ac:dyDescent="0.25">
      <c r="A157" s="51" t="s">
        <v>299</v>
      </c>
      <c r="B157" s="48" t="s">
        <v>300</v>
      </c>
      <c r="C157" s="43">
        <v>9150215</v>
      </c>
      <c r="D157" s="43">
        <v>4626800.07</v>
      </c>
      <c r="E157" s="8">
        <f>D157/C157</f>
        <v>0.50564932845840238</v>
      </c>
      <c r="F157" s="43">
        <v>3051669</v>
      </c>
      <c r="G157" s="43">
        <v>1606879.13</v>
      </c>
      <c r="H157" s="8">
        <f>G157/F157</f>
        <v>0.52655747723622714</v>
      </c>
      <c r="I157" s="43">
        <v>6098546</v>
      </c>
      <c r="J157" s="43">
        <v>3019920.94</v>
      </c>
      <c r="K157" s="8">
        <f>J157/I157</f>
        <v>0.49518703966486438</v>
      </c>
      <c r="L157" s="37"/>
    </row>
    <row r="158" spans="1:12" ht="26.25" x14ac:dyDescent="0.25">
      <c r="A158" s="51" t="s">
        <v>301</v>
      </c>
      <c r="B158" s="48" t="s">
        <v>302</v>
      </c>
      <c r="C158" s="43">
        <v>9150215</v>
      </c>
      <c r="D158" s="43">
        <v>4626800.07</v>
      </c>
      <c r="E158" s="8">
        <f>D158/C158</f>
        <v>0.50564932845840238</v>
      </c>
      <c r="F158" s="43">
        <v>3051669</v>
      </c>
      <c r="G158" s="43">
        <v>1606879.13</v>
      </c>
      <c r="H158" s="8">
        <f>G158/F158</f>
        <v>0.52655747723622714</v>
      </c>
      <c r="I158" s="43">
        <v>6098546</v>
      </c>
      <c r="J158" s="43">
        <v>3019920.94</v>
      </c>
      <c r="K158" s="8">
        <f>J158/I158</f>
        <v>0.49518703966486438</v>
      </c>
      <c r="L158" s="37"/>
    </row>
    <row r="159" spans="1:12" ht="26.25" x14ac:dyDescent="0.25">
      <c r="A159" s="51" t="s">
        <v>303</v>
      </c>
      <c r="B159" s="48" t="s">
        <v>304</v>
      </c>
      <c r="C159" s="43">
        <v>6887354</v>
      </c>
      <c r="D159" s="43">
        <v>3464064.9</v>
      </c>
      <c r="E159" s="8">
        <f>D159/C159</f>
        <v>0.50296019342115994</v>
      </c>
      <c r="F159" s="43">
        <v>2174861</v>
      </c>
      <c r="G159" s="43">
        <v>1146919.98</v>
      </c>
      <c r="H159" s="8">
        <f>G159/F159</f>
        <v>0.52735323314915294</v>
      </c>
      <c r="I159" s="43">
        <v>4712493</v>
      </c>
      <c r="J159" s="43">
        <v>2317144.92</v>
      </c>
      <c r="K159" s="8">
        <f>J159/I159</f>
        <v>0.49170257016827396</v>
      </c>
      <c r="L159" s="37"/>
    </row>
    <row r="160" spans="1:12" ht="39" x14ac:dyDescent="0.25">
      <c r="A160" s="51" t="s">
        <v>305</v>
      </c>
      <c r="B160" s="48" t="s">
        <v>306</v>
      </c>
      <c r="C160" s="43">
        <v>366000</v>
      </c>
      <c r="D160" s="43">
        <v>137052</v>
      </c>
      <c r="E160" s="8">
        <f>D160/C160</f>
        <v>0.37445901639344265</v>
      </c>
      <c r="F160" s="43">
        <v>320000</v>
      </c>
      <c r="G160" s="43">
        <v>134052</v>
      </c>
      <c r="H160" s="8">
        <f>G160/F160</f>
        <v>0.41891250000000002</v>
      </c>
      <c r="I160" s="43">
        <v>46000</v>
      </c>
      <c r="J160" s="43">
        <v>3000</v>
      </c>
      <c r="K160" s="8">
        <f>J160/I160</f>
        <v>6.5217391304347824E-2</v>
      </c>
      <c r="L160" s="37"/>
    </row>
    <row r="161" spans="1:12" ht="39" x14ac:dyDescent="0.25">
      <c r="A161" s="51" t="s">
        <v>307</v>
      </c>
      <c r="B161" s="48" t="s">
        <v>308</v>
      </c>
      <c r="C161" s="43">
        <v>1896861</v>
      </c>
      <c r="D161" s="43">
        <v>1025683.17</v>
      </c>
      <c r="E161" s="8">
        <f>D161/C161</f>
        <v>0.54072658460477607</v>
      </c>
      <c r="F161" s="43">
        <v>556808</v>
      </c>
      <c r="G161" s="43">
        <v>325907.15000000002</v>
      </c>
      <c r="H161" s="8">
        <f>G161/F161</f>
        <v>0.58531333960718956</v>
      </c>
      <c r="I161" s="43">
        <v>1340053</v>
      </c>
      <c r="J161" s="43">
        <v>699776.02</v>
      </c>
      <c r="K161" s="8">
        <f>J161/I161</f>
        <v>0.52220025625852118</v>
      </c>
      <c r="L161" s="37"/>
    </row>
    <row r="162" spans="1:12" ht="26.25" x14ac:dyDescent="0.25">
      <c r="A162" s="51" t="s">
        <v>309</v>
      </c>
      <c r="B162" s="48" t="s">
        <v>310</v>
      </c>
      <c r="C162" s="43">
        <v>18000</v>
      </c>
      <c r="D162" s="43">
        <v>3500</v>
      </c>
      <c r="E162" s="8">
        <f>D162/C162</f>
        <v>0.19444444444444445</v>
      </c>
      <c r="F162" s="43">
        <v>18000</v>
      </c>
      <c r="G162" s="43">
        <v>3500</v>
      </c>
      <c r="H162" s="8">
        <f>G162/F162</f>
        <v>0.19444444444444445</v>
      </c>
      <c r="I162" s="43">
        <v>0</v>
      </c>
      <c r="J162" s="43">
        <v>0</v>
      </c>
      <c r="K162" s="8">
        <v>0</v>
      </c>
      <c r="L162" s="37"/>
    </row>
    <row r="163" spans="1:12" ht="26.25" x14ac:dyDescent="0.25">
      <c r="A163" s="51" t="s">
        <v>311</v>
      </c>
      <c r="B163" s="48" t="s">
        <v>312</v>
      </c>
      <c r="C163" s="43">
        <v>18000</v>
      </c>
      <c r="D163" s="43">
        <v>3500</v>
      </c>
      <c r="E163" s="8">
        <f>D163/C163</f>
        <v>0.19444444444444445</v>
      </c>
      <c r="F163" s="43">
        <v>18000</v>
      </c>
      <c r="G163" s="43">
        <v>3500</v>
      </c>
      <c r="H163" s="8">
        <f>G163/F163</f>
        <v>0.19444444444444445</v>
      </c>
      <c r="I163" s="43">
        <v>0</v>
      </c>
      <c r="J163" s="43">
        <v>0</v>
      </c>
      <c r="K163" s="8">
        <v>0</v>
      </c>
      <c r="L163" s="37"/>
    </row>
    <row r="164" spans="1:12" x14ac:dyDescent="0.25">
      <c r="A164" s="51" t="s">
        <v>313</v>
      </c>
      <c r="B164" s="48" t="s">
        <v>314</v>
      </c>
      <c r="C164" s="43">
        <v>18000</v>
      </c>
      <c r="D164" s="43">
        <v>3500</v>
      </c>
      <c r="E164" s="8">
        <f>D164/C164</f>
        <v>0.19444444444444445</v>
      </c>
      <c r="F164" s="43">
        <v>18000</v>
      </c>
      <c r="G164" s="43">
        <v>3500</v>
      </c>
      <c r="H164" s="8">
        <f>G164/F164</f>
        <v>0.19444444444444445</v>
      </c>
      <c r="I164" s="43">
        <v>0</v>
      </c>
      <c r="J164" s="43">
        <v>0</v>
      </c>
      <c r="K164" s="8">
        <v>0</v>
      </c>
      <c r="L164" s="37"/>
    </row>
    <row r="165" spans="1:12" ht="39" x14ac:dyDescent="0.25">
      <c r="A165" s="51" t="s">
        <v>315</v>
      </c>
      <c r="B165" s="48" t="s">
        <v>316</v>
      </c>
      <c r="C165" s="43">
        <v>1820146</v>
      </c>
      <c r="D165" s="43">
        <v>1072712.67</v>
      </c>
      <c r="E165" s="8">
        <f>D165/C165</f>
        <v>0.58935528798239256</v>
      </c>
      <c r="F165" s="43">
        <v>1820146</v>
      </c>
      <c r="G165" s="43">
        <v>1072712.67</v>
      </c>
      <c r="H165" s="8">
        <f>G165/F165</f>
        <v>0.58935528798239256</v>
      </c>
      <c r="I165" s="43">
        <v>0</v>
      </c>
      <c r="J165" s="43">
        <v>0</v>
      </c>
      <c r="K165" s="8">
        <v>0</v>
      </c>
      <c r="L165" s="37"/>
    </row>
    <row r="166" spans="1:12" ht="64.5" x14ac:dyDescent="0.25">
      <c r="A166" s="51" t="s">
        <v>299</v>
      </c>
      <c r="B166" s="48" t="s">
        <v>317</v>
      </c>
      <c r="C166" s="43">
        <v>1796396</v>
      </c>
      <c r="D166" s="43">
        <v>1053187.67</v>
      </c>
      <c r="E166" s="8">
        <f>D166/C166</f>
        <v>0.58627812019176173</v>
      </c>
      <c r="F166" s="43">
        <v>1796396</v>
      </c>
      <c r="G166" s="43">
        <v>1053187.67</v>
      </c>
      <c r="H166" s="8">
        <f>G166/F166</f>
        <v>0.58627812019176173</v>
      </c>
      <c r="I166" s="43">
        <v>0</v>
      </c>
      <c r="J166" s="43">
        <v>0</v>
      </c>
      <c r="K166" s="8">
        <v>0</v>
      </c>
      <c r="L166" s="37"/>
    </row>
    <row r="167" spans="1:12" ht="26.25" x14ac:dyDescent="0.25">
      <c r="A167" s="51" t="s">
        <v>301</v>
      </c>
      <c r="B167" s="48" t="s">
        <v>318</v>
      </c>
      <c r="C167" s="43">
        <v>1796396</v>
      </c>
      <c r="D167" s="43">
        <v>1053187.67</v>
      </c>
      <c r="E167" s="8">
        <f>D167/C167</f>
        <v>0.58627812019176173</v>
      </c>
      <c r="F167" s="43">
        <v>1796396</v>
      </c>
      <c r="G167" s="43">
        <v>1053187.67</v>
      </c>
      <c r="H167" s="8">
        <f>G167/F167</f>
        <v>0.58627812019176173</v>
      </c>
      <c r="I167" s="43">
        <v>0</v>
      </c>
      <c r="J167" s="43">
        <v>0</v>
      </c>
      <c r="K167" s="8">
        <v>0</v>
      </c>
      <c r="L167" s="37"/>
    </row>
    <row r="168" spans="1:12" ht="26.25" x14ac:dyDescent="0.25">
      <c r="A168" s="51" t="s">
        <v>303</v>
      </c>
      <c r="B168" s="48" t="s">
        <v>319</v>
      </c>
      <c r="C168" s="43">
        <v>1242201</v>
      </c>
      <c r="D168" s="43">
        <v>732527.5</v>
      </c>
      <c r="E168" s="8">
        <f>D168/C168</f>
        <v>0.58970126412714208</v>
      </c>
      <c r="F168" s="43">
        <v>1242201</v>
      </c>
      <c r="G168" s="43">
        <v>732527.5</v>
      </c>
      <c r="H168" s="8">
        <f>G168/F168</f>
        <v>0.58970126412714208</v>
      </c>
      <c r="I168" s="43">
        <v>0</v>
      </c>
      <c r="J168" s="43">
        <v>0</v>
      </c>
      <c r="K168" s="8">
        <v>0</v>
      </c>
      <c r="L168" s="37"/>
    </row>
    <row r="169" spans="1:12" ht="39" x14ac:dyDescent="0.25">
      <c r="A169" s="51" t="s">
        <v>305</v>
      </c>
      <c r="B169" s="48" t="s">
        <v>320</v>
      </c>
      <c r="C169" s="43">
        <v>179050</v>
      </c>
      <c r="D169" s="43">
        <v>102786</v>
      </c>
      <c r="E169" s="8">
        <f>D169/C169</f>
        <v>0.57406311086288742</v>
      </c>
      <c r="F169" s="43">
        <v>179050</v>
      </c>
      <c r="G169" s="43">
        <v>102786</v>
      </c>
      <c r="H169" s="8">
        <f>G169/F169</f>
        <v>0.57406311086288742</v>
      </c>
      <c r="I169" s="43">
        <v>0</v>
      </c>
      <c r="J169" s="43">
        <v>0</v>
      </c>
      <c r="K169" s="8">
        <v>0</v>
      </c>
      <c r="L169" s="37"/>
    </row>
    <row r="170" spans="1:12" ht="39" x14ac:dyDescent="0.25">
      <c r="A170" s="51" t="s">
        <v>307</v>
      </c>
      <c r="B170" s="48" t="s">
        <v>321</v>
      </c>
      <c r="C170" s="43">
        <v>375145</v>
      </c>
      <c r="D170" s="43">
        <v>217874.17</v>
      </c>
      <c r="E170" s="8">
        <f>D170/C170</f>
        <v>0.58077322102120521</v>
      </c>
      <c r="F170" s="43">
        <v>375145</v>
      </c>
      <c r="G170" s="43">
        <v>217874.17</v>
      </c>
      <c r="H170" s="8">
        <f>G170/F170</f>
        <v>0.58077322102120521</v>
      </c>
      <c r="I170" s="43">
        <v>0</v>
      </c>
      <c r="J170" s="43">
        <v>0</v>
      </c>
      <c r="K170" s="8">
        <v>0</v>
      </c>
      <c r="L170" s="37"/>
    </row>
    <row r="171" spans="1:12" ht="26.25" x14ac:dyDescent="0.25">
      <c r="A171" s="51" t="s">
        <v>309</v>
      </c>
      <c r="B171" s="48" t="s">
        <v>322</v>
      </c>
      <c r="C171" s="43">
        <v>23750</v>
      </c>
      <c r="D171" s="43">
        <v>19525</v>
      </c>
      <c r="E171" s="8">
        <f>D171/C171</f>
        <v>0.82210526315789478</v>
      </c>
      <c r="F171" s="43">
        <v>23750</v>
      </c>
      <c r="G171" s="43">
        <v>19525</v>
      </c>
      <c r="H171" s="8">
        <f>G171/F171</f>
        <v>0.82210526315789478</v>
      </c>
      <c r="I171" s="43">
        <v>0</v>
      </c>
      <c r="J171" s="43">
        <v>0</v>
      </c>
      <c r="K171" s="8">
        <v>0</v>
      </c>
      <c r="L171" s="37"/>
    </row>
    <row r="172" spans="1:12" ht="26.25" x14ac:dyDescent="0.25">
      <c r="A172" s="51" t="s">
        <v>311</v>
      </c>
      <c r="B172" s="48" t="s">
        <v>323</v>
      </c>
      <c r="C172" s="43">
        <v>23750</v>
      </c>
      <c r="D172" s="43">
        <v>19525</v>
      </c>
      <c r="E172" s="8">
        <f>D172/C172</f>
        <v>0.82210526315789478</v>
      </c>
      <c r="F172" s="43">
        <v>23750</v>
      </c>
      <c r="G172" s="43">
        <v>19525</v>
      </c>
      <c r="H172" s="8">
        <f>G172/F172</f>
        <v>0.82210526315789478</v>
      </c>
      <c r="I172" s="43">
        <v>0</v>
      </c>
      <c r="J172" s="43">
        <v>0</v>
      </c>
      <c r="K172" s="8">
        <v>0</v>
      </c>
      <c r="L172" s="37"/>
    </row>
    <row r="173" spans="1:12" x14ac:dyDescent="0.25">
      <c r="A173" s="51" t="s">
        <v>313</v>
      </c>
      <c r="B173" s="48" t="s">
        <v>324</v>
      </c>
      <c r="C173" s="43">
        <v>23750</v>
      </c>
      <c r="D173" s="43">
        <v>19525</v>
      </c>
      <c r="E173" s="8">
        <f>D173/C173</f>
        <v>0.82210526315789478</v>
      </c>
      <c r="F173" s="43">
        <v>23750</v>
      </c>
      <c r="G173" s="43">
        <v>19525</v>
      </c>
      <c r="H173" s="8">
        <f>G173/F173</f>
        <v>0.82210526315789478</v>
      </c>
      <c r="I173" s="43">
        <v>0</v>
      </c>
      <c r="J173" s="43">
        <v>0</v>
      </c>
      <c r="K173" s="8">
        <v>0</v>
      </c>
      <c r="L173" s="37"/>
    </row>
    <row r="174" spans="1:12" ht="51.75" x14ac:dyDescent="0.25">
      <c r="A174" s="51" t="s">
        <v>325</v>
      </c>
      <c r="B174" s="48" t="s">
        <v>326</v>
      </c>
      <c r="C174" s="43">
        <v>89045476.829999998</v>
      </c>
      <c r="D174" s="43">
        <v>42995688.859999999</v>
      </c>
      <c r="E174" s="8">
        <f>D174/C174</f>
        <v>0.48285090260210134</v>
      </c>
      <c r="F174" s="43">
        <v>39760040.68</v>
      </c>
      <c r="G174" s="43">
        <v>21147778.609999999</v>
      </c>
      <c r="H174" s="8">
        <f>G174/F174</f>
        <v>0.53188523573713808</v>
      </c>
      <c r="I174" s="43">
        <v>49285436.149999999</v>
      </c>
      <c r="J174" s="43">
        <v>21847910.25</v>
      </c>
      <c r="K174" s="8">
        <f>J174/I174</f>
        <v>0.44329343426130968</v>
      </c>
      <c r="L174" s="37"/>
    </row>
    <row r="175" spans="1:12" ht="64.5" x14ac:dyDescent="0.25">
      <c r="A175" s="51" t="s">
        <v>299</v>
      </c>
      <c r="B175" s="48" t="s">
        <v>327</v>
      </c>
      <c r="C175" s="43">
        <v>75773297.459999993</v>
      </c>
      <c r="D175" s="43">
        <v>35906156.219999999</v>
      </c>
      <c r="E175" s="8">
        <f>D175/C175</f>
        <v>0.47386292300337751</v>
      </c>
      <c r="F175" s="43">
        <v>35198838.509999998</v>
      </c>
      <c r="G175" s="43">
        <v>18204466.399999999</v>
      </c>
      <c r="H175" s="8">
        <f>G175/F175</f>
        <v>0.51718940654328993</v>
      </c>
      <c r="I175" s="43">
        <v>40574458.950000003</v>
      </c>
      <c r="J175" s="43">
        <v>17701689.82</v>
      </c>
      <c r="K175" s="8">
        <f>J175/I175</f>
        <v>0.43627666956234296</v>
      </c>
      <c r="L175" s="37"/>
    </row>
    <row r="176" spans="1:12" ht="26.25" x14ac:dyDescent="0.25">
      <c r="A176" s="51" t="s">
        <v>301</v>
      </c>
      <c r="B176" s="48" t="s">
        <v>328</v>
      </c>
      <c r="C176" s="43">
        <v>75773297.459999993</v>
      </c>
      <c r="D176" s="43">
        <v>35906156.219999999</v>
      </c>
      <c r="E176" s="8">
        <f>D176/C176</f>
        <v>0.47386292300337751</v>
      </c>
      <c r="F176" s="43">
        <v>35198838.509999998</v>
      </c>
      <c r="G176" s="43">
        <v>18204466.399999999</v>
      </c>
      <c r="H176" s="8">
        <f>G176/F176</f>
        <v>0.51718940654328993</v>
      </c>
      <c r="I176" s="43">
        <v>40574458.950000003</v>
      </c>
      <c r="J176" s="43">
        <v>17701689.82</v>
      </c>
      <c r="K176" s="8">
        <f>J176/I176</f>
        <v>0.43627666956234296</v>
      </c>
      <c r="L176" s="37"/>
    </row>
    <row r="177" spans="1:12" ht="26.25" x14ac:dyDescent="0.25">
      <c r="A177" s="51" t="s">
        <v>303</v>
      </c>
      <c r="B177" s="48" t="s">
        <v>329</v>
      </c>
      <c r="C177" s="43">
        <v>57399508.280000001</v>
      </c>
      <c r="D177" s="43">
        <v>27438518.129999999</v>
      </c>
      <c r="E177" s="8">
        <f>D177/C177</f>
        <v>0.47802705898023418</v>
      </c>
      <c r="F177" s="43">
        <v>27023220.300000001</v>
      </c>
      <c r="G177" s="43">
        <v>13925748.02</v>
      </c>
      <c r="H177" s="8">
        <f>G177/F177</f>
        <v>0.51532525973597598</v>
      </c>
      <c r="I177" s="43">
        <v>30376287.98</v>
      </c>
      <c r="J177" s="43">
        <v>13512770.109999999</v>
      </c>
      <c r="K177" s="8">
        <f>J177/I177</f>
        <v>0.44484599694659593</v>
      </c>
      <c r="L177" s="37"/>
    </row>
    <row r="178" spans="1:12" ht="39" x14ac:dyDescent="0.25">
      <c r="A178" s="51" t="s">
        <v>305</v>
      </c>
      <c r="B178" s="48" t="s">
        <v>330</v>
      </c>
      <c r="C178" s="43">
        <v>2190000</v>
      </c>
      <c r="D178" s="43">
        <v>609512.84</v>
      </c>
      <c r="E178" s="8">
        <f>D178/C178</f>
        <v>0.27831636529680365</v>
      </c>
      <c r="F178" s="43">
        <v>1125000</v>
      </c>
      <c r="G178" s="43">
        <v>499446.84</v>
      </c>
      <c r="H178" s="8">
        <f>G178/F178</f>
        <v>0.44395274666666668</v>
      </c>
      <c r="I178" s="43">
        <v>1065000</v>
      </c>
      <c r="J178" s="43">
        <v>110066</v>
      </c>
      <c r="K178" s="8">
        <f>J178/I178</f>
        <v>0.10334835680751174</v>
      </c>
      <c r="L178" s="37"/>
    </row>
    <row r="179" spans="1:12" ht="39" x14ac:dyDescent="0.25">
      <c r="A179" s="51" t="s">
        <v>307</v>
      </c>
      <c r="B179" s="48" t="s">
        <v>331</v>
      </c>
      <c r="C179" s="43">
        <v>16183789.18</v>
      </c>
      <c r="D179" s="43">
        <v>7858125.25</v>
      </c>
      <c r="E179" s="8">
        <f>D179/C179</f>
        <v>0.48555533951907298</v>
      </c>
      <c r="F179" s="43">
        <v>7050618.21</v>
      </c>
      <c r="G179" s="43">
        <v>3779271.54</v>
      </c>
      <c r="H179" s="8">
        <f>G179/F179</f>
        <v>0.53601988186508254</v>
      </c>
      <c r="I179" s="43">
        <v>9133170.9700000007</v>
      </c>
      <c r="J179" s="43">
        <v>4078853.71</v>
      </c>
      <c r="K179" s="8">
        <f>J179/I179</f>
        <v>0.44659776143443852</v>
      </c>
      <c r="L179" s="37"/>
    </row>
    <row r="180" spans="1:12" ht="26.25" x14ac:dyDescent="0.25">
      <c r="A180" s="51" t="s">
        <v>309</v>
      </c>
      <c r="B180" s="48" t="s">
        <v>332</v>
      </c>
      <c r="C180" s="43">
        <v>12590035.369999999</v>
      </c>
      <c r="D180" s="43">
        <v>6878919.7999999998</v>
      </c>
      <c r="E180" s="8">
        <f>D180/C180</f>
        <v>0.54637811553662063</v>
      </c>
      <c r="F180" s="43">
        <v>4259058.17</v>
      </c>
      <c r="G180" s="43">
        <v>2902231.78</v>
      </c>
      <c r="H180" s="8">
        <f>G180/F180</f>
        <v>0.68142571999668178</v>
      </c>
      <c r="I180" s="43">
        <v>8330977.2000000002</v>
      </c>
      <c r="J180" s="43">
        <v>3976688.02</v>
      </c>
      <c r="K180" s="8">
        <f>J180/I180</f>
        <v>0.4773375229018752</v>
      </c>
      <c r="L180" s="37"/>
    </row>
    <row r="181" spans="1:12" ht="26.25" x14ac:dyDescent="0.25">
      <c r="A181" s="51" t="s">
        <v>311</v>
      </c>
      <c r="B181" s="48" t="s">
        <v>333</v>
      </c>
      <c r="C181" s="43">
        <v>12590035.369999999</v>
      </c>
      <c r="D181" s="43">
        <v>6878919.7999999998</v>
      </c>
      <c r="E181" s="8">
        <f>D181/C181</f>
        <v>0.54637811553662063</v>
      </c>
      <c r="F181" s="43">
        <v>4259058.17</v>
      </c>
      <c r="G181" s="43">
        <v>2902231.78</v>
      </c>
      <c r="H181" s="8">
        <f>G181/F181</f>
        <v>0.68142571999668178</v>
      </c>
      <c r="I181" s="43">
        <v>8330977.2000000002</v>
      </c>
      <c r="J181" s="43">
        <v>3976688.02</v>
      </c>
      <c r="K181" s="8">
        <f>J181/I181</f>
        <v>0.4773375229018752</v>
      </c>
      <c r="L181" s="37"/>
    </row>
    <row r="182" spans="1:12" x14ac:dyDescent="0.25">
      <c r="A182" s="51" t="s">
        <v>313</v>
      </c>
      <c r="B182" s="48" t="s">
        <v>334</v>
      </c>
      <c r="C182" s="43">
        <v>12590035.369999999</v>
      </c>
      <c r="D182" s="43">
        <v>6878919.7999999998</v>
      </c>
      <c r="E182" s="8">
        <f>D182/C182</f>
        <v>0.54637811553662063</v>
      </c>
      <c r="F182" s="43">
        <v>4259058.17</v>
      </c>
      <c r="G182" s="43">
        <v>2902231.78</v>
      </c>
      <c r="H182" s="8">
        <f>G182/F182</f>
        <v>0.68142571999668178</v>
      </c>
      <c r="I182" s="43">
        <v>8330977.2000000002</v>
      </c>
      <c r="J182" s="43">
        <v>3976688.02</v>
      </c>
      <c r="K182" s="8">
        <f>J182/I182</f>
        <v>0.4773375229018752</v>
      </c>
      <c r="L182" s="37"/>
    </row>
    <row r="183" spans="1:12" x14ac:dyDescent="0.25">
      <c r="A183" s="51" t="s">
        <v>335</v>
      </c>
      <c r="B183" s="48" t="s">
        <v>336</v>
      </c>
      <c r="C183" s="43">
        <v>682144</v>
      </c>
      <c r="D183" s="43">
        <v>210612.84</v>
      </c>
      <c r="E183" s="8">
        <f>D183/C183</f>
        <v>0.30875129005019469</v>
      </c>
      <c r="F183" s="43">
        <v>302144</v>
      </c>
      <c r="G183" s="43">
        <v>41080.43</v>
      </c>
      <c r="H183" s="8">
        <f>G183/F183</f>
        <v>0.13596308382757891</v>
      </c>
      <c r="I183" s="43">
        <v>380000</v>
      </c>
      <c r="J183" s="43">
        <v>169532.41</v>
      </c>
      <c r="K183" s="8">
        <f>J183/I183</f>
        <v>0.44613792105263161</v>
      </c>
      <c r="L183" s="37"/>
    </row>
    <row r="184" spans="1:12" x14ac:dyDescent="0.25">
      <c r="A184" s="51" t="s">
        <v>337</v>
      </c>
      <c r="B184" s="48" t="s">
        <v>338</v>
      </c>
      <c r="C184" s="43">
        <v>682144</v>
      </c>
      <c r="D184" s="43">
        <v>210612.84</v>
      </c>
      <c r="E184" s="8">
        <f>D184/C184</f>
        <v>0.30875129005019469</v>
      </c>
      <c r="F184" s="43">
        <v>302144</v>
      </c>
      <c r="G184" s="43">
        <v>41080.43</v>
      </c>
      <c r="H184" s="8">
        <f>G184/F184</f>
        <v>0.13596308382757891</v>
      </c>
      <c r="I184" s="43">
        <v>380000</v>
      </c>
      <c r="J184" s="43">
        <v>169532.41</v>
      </c>
      <c r="K184" s="8">
        <f>J184/I184</f>
        <v>0.44613792105263161</v>
      </c>
      <c r="L184" s="37"/>
    </row>
    <row r="185" spans="1:12" ht="26.25" x14ac:dyDescent="0.25">
      <c r="A185" s="51" t="s">
        <v>339</v>
      </c>
      <c r="B185" s="48" t="s">
        <v>340</v>
      </c>
      <c r="C185" s="43">
        <v>303500</v>
      </c>
      <c r="D185" s="43">
        <v>65565</v>
      </c>
      <c r="E185" s="8">
        <f>D185/C185</f>
        <v>0.21602965403624383</v>
      </c>
      <c r="F185" s="43">
        <v>187000</v>
      </c>
      <c r="G185" s="43">
        <v>0</v>
      </c>
      <c r="H185" s="8">
        <f>G185/F185</f>
        <v>0</v>
      </c>
      <c r="I185" s="43">
        <v>116500</v>
      </c>
      <c r="J185" s="43">
        <v>65565</v>
      </c>
      <c r="K185" s="8">
        <f>J185/I185</f>
        <v>0.56278969957081548</v>
      </c>
      <c r="L185" s="37"/>
    </row>
    <row r="186" spans="1:12" x14ac:dyDescent="0.25">
      <c r="A186" s="51" t="s">
        <v>341</v>
      </c>
      <c r="B186" s="48" t="s">
        <v>342</v>
      </c>
      <c r="C186" s="43">
        <v>164962</v>
      </c>
      <c r="D186" s="43">
        <v>91482</v>
      </c>
      <c r="E186" s="8">
        <f>D186/C186</f>
        <v>0.55456408142481295</v>
      </c>
      <c r="F186" s="43">
        <v>42000</v>
      </c>
      <c r="G186" s="43">
        <v>12295</v>
      </c>
      <c r="H186" s="8">
        <f>G186/F186</f>
        <v>0.29273809523809524</v>
      </c>
      <c r="I186" s="43">
        <v>122962</v>
      </c>
      <c r="J186" s="43">
        <v>79187</v>
      </c>
      <c r="K186" s="8">
        <f>J186/I186</f>
        <v>0.64399570599046863</v>
      </c>
      <c r="L186" s="37"/>
    </row>
    <row r="187" spans="1:12" x14ac:dyDescent="0.25">
      <c r="A187" s="51" t="s">
        <v>343</v>
      </c>
      <c r="B187" s="48" t="s">
        <v>344</v>
      </c>
      <c r="C187" s="43">
        <v>213682</v>
      </c>
      <c r="D187" s="43">
        <v>53565.84</v>
      </c>
      <c r="E187" s="8">
        <f>D187/C187</f>
        <v>0.25068016959781358</v>
      </c>
      <c r="F187" s="43">
        <v>73144</v>
      </c>
      <c r="G187" s="43">
        <v>28785.43</v>
      </c>
      <c r="H187" s="8">
        <f>G187/F187</f>
        <v>0.39354465164606806</v>
      </c>
      <c r="I187" s="43">
        <v>140538</v>
      </c>
      <c r="J187" s="43">
        <v>24780.41</v>
      </c>
      <c r="K187" s="8">
        <f>J187/I187</f>
        <v>0.17632533549644935</v>
      </c>
      <c r="L187" s="37"/>
    </row>
    <row r="188" spans="1:12" x14ac:dyDescent="0.25">
      <c r="A188" s="51" t="s">
        <v>345</v>
      </c>
      <c r="B188" s="48" t="s">
        <v>346</v>
      </c>
      <c r="C188" s="43">
        <v>5400</v>
      </c>
      <c r="D188" s="43">
        <v>0</v>
      </c>
      <c r="E188" s="8">
        <f>D188/C188</f>
        <v>0</v>
      </c>
      <c r="F188" s="43">
        <v>5400</v>
      </c>
      <c r="G188" s="43">
        <v>0</v>
      </c>
      <c r="H188" s="8">
        <f>G188/F188</f>
        <v>0</v>
      </c>
      <c r="I188" s="43">
        <v>0</v>
      </c>
      <c r="J188" s="43">
        <v>0</v>
      </c>
      <c r="K188" s="8">
        <v>0</v>
      </c>
      <c r="L188" s="37"/>
    </row>
    <row r="189" spans="1:12" ht="26.25" x14ac:dyDescent="0.25">
      <c r="A189" s="51" t="s">
        <v>309</v>
      </c>
      <c r="B189" s="48" t="s">
        <v>347</v>
      </c>
      <c r="C189" s="43">
        <v>5400</v>
      </c>
      <c r="D189" s="43">
        <v>0</v>
      </c>
      <c r="E189" s="8">
        <f>D189/C189</f>
        <v>0</v>
      </c>
      <c r="F189" s="43">
        <v>5400</v>
      </c>
      <c r="G189" s="43">
        <v>0</v>
      </c>
      <c r="H189" s="8">
        <f>G189/F189</f>
        <v>0</v>
      </c>
      <c r="I189" s="43">
        <v>0</v>
      </c>
      <c r="J189" s="43">
        <v>0</v>
      </c>
      <c r="K189" s="8">
        <v>0</v>
      </c>
      <c r="L189" s="37"/>
    </row>
    <row r="190" spans="1:12" ht="26.25" x14ac:dyDescent="0.25">
      <c r="A190" s="51" t="s">
        <v>311</v>
      </c>
      <c r="B190" s="48" t="s">
        <v>348</v>
      </c>
      <c r="C190" s="43">
        <v>5400</v>
      </c>
      <c r="D190" s="43">
        <v>0</v>
      </c>
      <c r="E190" s="8">
        <f>D190/C190</f>
        <v>0</v>
      </c>
      <c r="F190" s="43">
        <v>5400</v>
      </c>
      <c r="G190" s="43">
        <v>0</v>
      </c>
      <c r="H190" s="8">
        <f>G190/F190</f>
        <v>0</v>
      </c>
      <c r="I190" s="43">
        <v>0</v>
      </c>
      <c r="J190" s="43">
        <v>0</v>
      </c>
      <c r="K190" s="8">
        <v>0</v>
      </c>
      <c r="L190" s="37"/>
    </row>
    <row r="191" spans="1:12" x14ac:dyDescent="0.25">
      <c r="A191" s="51" t="s">
        <v>313</v>
      </c>
      <c r="B191" s="48" t="s">
        <v>349</v>
      </c>
      <c r="C191" s="43">
        <v>5400</v>
      </c>
      <c r="D191" s="43">
        <v>0</v>
      </c>
      <c r="E191" s="8">
        <f>D191/C191</f>
        <v>0</v>
      </c>
      <c r="F191" s="43">
        <v>5400</v>
      </c>
      <c r="G191" s="43">
        <v>0</v>
      </c>
      <c r="H191" s="8">
        <f>G191/F191</f>
        <v>0</v>
      </c>
      <c r="I191" s="43">
        <v>0</v>
      </c>
      <c r="J191" s="43">
        <v>0</v>
      </c>
      <c r="K191" s="8">
        <v>0</v>
      </c>
      <c r="L191" s="37"/>
    </row>
    <row r="192" spans="1:12" ht="39" x14ac:dyDescent="0.25">
      <c r="A192" s="51" t="s">
        <v>350</v>
      </c>
      <c r="B192" s="48" t="s">
        <v>351</v>
      </c>
      <c r="C192" s="43">
        <v>19023877</v>
      </c>
      <c r="D192" s="43">
        <v>8549186.4199999999</v>
      </c>
      <c r="E192" s="8">
        <f>D192/C192</f>
        <v>0.44939243562182407</v>
      </c>
      <c r="F192" s="43">
        <v>19023877</v>
      </c>
      <c r="G192" s="43">
        <v>8549186.4199999999</v>
      </c>
      <c r="H192" s="8">
        <f>G192/F192</f>
        <v>0.44939243562182407</v>
      </c>
      <c r="I192" s="43">
        <v>0</v>
      </c>
      <c r="J192" s="43">
        <v>0</v>
      </c>
      <c r="K192" s="8">
        <v>0</v>
      </c>
      <c r="L192" s="37"/>
    </row>
    <row r="193" spans="1:12" ht="64.5" x14ac:dyDescent="0.25">
      <c r="A193" s="51" t="s">
        <v>299</v>
      </c>
      <c r="B193" s="48" t="s">
        <v>352</v>
      </c>
      <c r="C193" s="43">
        <v>17390459.059999999</v>
      </c>
      <c r="D193" s="43">
        <v>7730388.54</v>
      </c>
      <c r="E193" s="8">
        <f>D193/C193</f>
        <v>0.44451894647110024</v>
      </c>
      <c r="F193" s="43">
        <v>17390459.059999999</v>
      </c>
      <c r="G193" s="43">
        <v>7730388.54</v>
      </c>
      <c r="H193" s="8">
        <f>G193/F193</f>
        <v>0.44451894647110024</v>
      </c>
      <c r="I193" s="43">
        <v>0</v>
      </c>
      <c r="J193" s="43">
        <v>0</v>
      </c>
      <c r="K193" s="8">
        <v>0</v>
      </c>
      <c r="L193" s="37"/>
    </row>
    <row r="194" spans="1:12" ht="26.25" x14ac:dyDescent="0.25">
      <c r="A194" s="51" t="s">
        <v>301</v>
      </c>
      <c r="B194" s="48" t="s">
        <v>353</v>
      </c>
      <c r="C194" s="43">
        <v>17390459.059999999</v>
      </c>
      <c r="D194" s="43">
        <v>7730388.54</v>
      </c>
      <c r="E194" s="8">
        <f>D194/C194</f>
        <v>0.44451894647110024</v>
      </c>
      <c r="F194" s="43">
        <v>17390459.059999999</v>
      </c>
      <c r="G194" s="43">
        <v>7730388.54</v>
      </c>
      <c r="H194" s="8">
        <f>G194/F194</f>
        <v>0.44451894647110024</v>
      </c>
      <c r="I194" s="43">
        <v>0</v>
      </c>
      <c r="J194" s="43">
        <v>0</v>
      </c>
      <c r="K194" s="8">
        <v>0</v>
      </c>
      <c r="L194" s="37"/>
    </row>
    <row r="195" spans="1:12" ht="26.25" x14ac:dyDescent="0.25">
      <c r="A195" s="51" t="s">
        <v>303</v>
      </c>
      <c r="B195" s="48" t="s">
        <v>354</v>
      </c>
      <c r="C195" s="43">
        <v>12753520</v>
      </c>
      <c r="D195" s="43">
        <v>6197795.4299999997</v>
      </c>
      <c r="E195" s="8">
        <f>D195/C195</f>
        <v>0.48596743722517388</v>
      </c>
      <c r="F195" s="43">
        <v>12753520</v>
      </c>
      <c r="G195" s="43">
        <v>6197795.4299999997</v>
      </c>
      <c r="H195" s="8">
        <f>G195/F195</f>
        <v>0.48596743722517388</v>
      </c>
      <c r="I195" s="43">
        <v>0</v>
      </c>
      <c r="J195" s="43">
        <v>0</v>
      </c>
      <c r="K195" s="8">
        <v>0</v>
      </c>
      <c r="L195" s="37"/>
    </row>
    <row r="196" spans="1:12" ht="39" x14ac:dyDescent="0.25">
      <c r="A196" s="51" t="s">
        <v>305</v>
      </c>
      <c r="B196" s="48" t="s">
        <v>355</v>
      </c>
      <c r="C196" s="43">
        <v>789000</v>
      </c>
      <c r="D196" s="43">
        <v>63601</v>
      </c>
      <c r="E196" s="8">
        <f>D196/C196</f>
        <v>8.0609632446134352E-2</v>
      </c>
      <c r="F196" s="43">
        <v>789000</v>
      </c>
      <c r="G196" s="43">
        <v>63601</v>
      </c>
      <c r="H196" s="8">
        <f>G196/F196</f>
        <v>8.0609632446134352E-2</v>
      </c>
      <c r="I196" s="43">
        <v>0</v>
      </c>
      <c r="J196" s="43">
        <v>0</v>
      </c>
      <c r="K196" s="8">
        <v>0</v>
      </c>
      <c r="L196" s="37"/>
    </row>
    <row r="197" spans="1:12" ht="39" x14ac:dyDescent="0.25">
      <c r="A197" s="51" t="s">
        <v>307</v>
      </c>
      <c r="B197" s="48" t="s">
        <v>356</v>
      </c>
      <c r="C197" s="43">
        <v>3847939.06</v>
      </c>
      <c r="D197" s="43">
        <v>1468992.11</v>
      </c>
      <c r="E197" s="8">
        <f>D197/C197</f>
        <v>0.38176075220900202</v>
      </c>
      <c r="F197" s="43">
        <v>3847939.06</v>
      </c>
      <c r="G197" s="43">
        <v>1468992.11</v>
      </c>
      <c r="H197" s="8">
        <f>G197/F197</f>
        <v>0.38176075220900202</v>
      </c>
      <c r="I197" s="43">
        <v>0</v>
      </c>
      <c r="J197" s="43">
        <v>0</v>
      </c>
      <c r="K197" s="8">
        <v>0</v>
      </c>
      <c r="L197" s="37"/>
    </row>
    <row r="198" spans="1:12" ht="26.25" x14ac:dyDescent="0.25">
      <c r="A198" s="51" t="s">
        <v>309</v>
      </c>
      <c r="B198" s="48" t="s">
        <v>357</v>
      </c>
      <c r="C198" s="43">
        <v>1631417.94</v>
      </c>
      <c r="D198" s="43">
        <v>818797.88</v>
      </c>
      <c r="E198" s="8">
        <f>D198/C198</f>
        <v>0.50189338974659059</v>
      </c>
      <c r="F198" s="43">
        <v>1631417.94</v>
      </c>
      <c r="G198" s="43">
        <v>818797.88</v>
      </c>
      <c r="H198" s="8">
        <f>G198/F198</f>
        <v>0.50189338974659059</v>
      </c>
      <c r="I198" s="43">
        <v>0</v>
      </c>
      <c r="J198" s="43">
        <v>0</v>
      </c>
      <c r="K198" s="8">
        <v>0</v>
      </c>
      <c r="L198" s="37"/>
    </row>
    <row r="199" spans="1:12" ht="26.25" x14ac:dyDescent="0.25">
      <c r="A199" s="51" t="s">
        <v>311</v>
      </c>
      <c r="B199" s="48" t="s">
        <v>358</v>
      </c>
      <c r="C199" s="43">
        <v>1631417.94</v>
      </c>
      <c r="D199" s="43">
        <v>818797.88</v>
      </c>
      <c r="E199" s="8">
        <f>D199/C199</f>
        <v>0.50189338974659059</v>
      </c>
      <c r="F199" s="43">
        <v>1631417.94</v>
      </c>
      <c r="G199" s="43">
        <v>818797.88</v>
      </c>
      <c r="H199" s="8">
        <f>G199/F199</f>
        <v>0.50189338974659059</v>
      </c>
      <c r="I199" s="43">
        <v>0</v>
      </c>
      <c r="J199" s="43">
        <v>0</v>
      </c>
      <c r="K199" s="8">
        <v>0</v>
      </c>
      <c r="L199" s="37"/>
    </row>
    <row r="200" spans="1:12" x14ac:dyDescent="0.25">
      <c r="A200" s="51" t="s">
        <v>313</v>
      </c>
      <c r="B200" s="48" t="s">
        <v>359</v>
      </c>
      <c r="C200" s="43">
        <v>1631417.94</v>
      </c>
      <c r="D200" s="43">
        <v>818797.88</v>
      </c>
      <c r="E200" s="8">
        <f>D200/C200</f>
        <v>0.50189338974659059</v>
      </c>
      <c r="F200" s="43">
        <v>1631417.94</v>
      </c>
      <c r="G200" s="43">
        <v>818797.88</v>
      </c>
      <c r="H200" s="8">
        <f>G200/F200</f>
        <v>0.50189338974659059</v>
      </c>
      <c r="I200" s="43">
        <v>0</v>
      </c>
      <c r="J200" s="43">
        <v>0</v>
      </c>
      <c r="K200" s="8">
        <v>0</v>
      </c>
      <c r="L200" s="37"/>
    </row>
    <row r="201" spans="1:12" x14ac:dyDescent="0.25">
      <c r="A201" s="51" t="s">
        <v>335</v>
      </c>
      <c r="B201" s="48" t="s">
        <v>360</v>
      </c>
      <c r="C201" s="43">
        <v>2000</v>
      </c>
      <c r="D201" s="43">
        <v>0</v>
      </c>
      <c r="E201" s="8">
        <f>D201/C201</f>
        <v>0</v>
      </c>
      <c r="F201" s="43">
        <v>2000</v>
      </c>
      <c r="G201" s="43">
        <v>0</v>
      </c>
      <c r="H201" s="8">
        <f>G201/F201</f>
        <v>0</v>
      </c>
      <c r="I201" s="43">
        <v>0</v>
      </c>
      <c r="J201" s="43">
        <v>0</v>
      </c>
      <c r="K201" s="8">
        <v>0</v>
      </c>
      <c r="L201" s="37"/>
    </row>
    <row r="202" spans="1:12" x14ac:dyDescent="0.25">
      <c r="A202" s="51" t="s">
        <v>337</v>
      </c>
      <c r="B202" s="48" t="s">
        <v>361</v>
      </c>
      <c r="C202" s="43">
        <v>2000</v>
      </c>
      <c r="D202" s="43">
        <v>0</v>
      </c>
      <c r="E202" s="8">
        <f>D202/C202</f>
        <v>0</v>
      </c>
      <c r="F202" s="43">
        <v>2000</v>
      </c>
      <c r="G202" s="43">
        <v>0</v>
      </c>
      <c r="H202" s="8">
        <f>G202/F202</f>
        <v>0</v>
      </c>
      <c r="I202" s="43">
        <v>0</v>
      </c>
      <c r="J202" s="43">
        <v>0</v>
      </c>
      <c r="K202" s="8">
        <v>0</v>
      </c>
      <c r="L202" s="37"/>
    </row>
    <row r="203" spans="1:12" ht="26.25" x14ac:dyDescent="0.25">
      <c r="A203" s="51" t="s">
        <v>339</v>
      </c>
      <c r="B203" s="48" t="s">
        <v>362</v>
      </c>
      <c r="C203" s="43">
        <v>2000</v>
      </c>
      <c r="D203" s="43">
        <v>0</v>
      </c>
      <c r="E203" s="8">
        <f>D203/C203</f>
        <v>0</v>
      </c>
      <c r="F203" s="43">
        <v>2000</v>
      </c>
      <c r="G203" s="43">
        <v>0</v>
      </c>
      <c r="H203" s="8">
        <f>G203/F203</f>
        <v>0</v>
      </c>
      <c r="I203" s="43">
        <v>0</v>
      </c>
      <c r="J203" s="43">
        <v>0</v>
      </c>
      <c r="K203" s="8">
        <v>0</v>
      </c>
      <c r="L203" s="37"/>
    </row>
    <row r="204" spans="1:12" x14ac:dyDescent="0.25">
      <c r="A204" s="51" t="s">
        <v>363</v>
      </c>
      <c r="B204" s="48" t="s">
        <v>364</v>
      </c>
      <c r="C204" s="43">
        <v>1373708</v>
      </c>
      <c r="D204" s="43">
        <v>0</v>
      </c>
      <c r="E204" s="8">
        <f>D204/C204</f>
        <v>0</v>
      </c>
      <c r="F204" s="43">
        <v>0</v>
      </c>
      <c r="G204" s="43">
        <v>0</v>
      </c>
      <c r="H204" s="8">
        <v>0</v>
      </c>
      <c r="I204" s="43">
        <v>1373708</v>
      </c>
      <c r="J204" s="43">
        <v>0</v>
      </c>
      <c r="K204" s="8">
        <f>J204/I204</f>
        <v>0</v>
      </c>
      <c r="L204" s="37"/>
    </row>
    <row r="205" spans="1:12" x14ac:dyDescent="0.25">
      <c r="A205" s="51" t="s">
        <v>335</v>
      </c>
      <c r="B205" s="48" t="s">
        <v>365</v>
      </c>
      <c r="C205" s="43">
        <v>1373708</v>
      </c>
      <c r="D205" s="43">
        <v>0</v>
      </c>
      <c r="E205" s="8">
        <f>D205/C205</f>
        <v>0</v>
      </c>
      <c r="F205" s="43">
        <v>0</v>
      </c>
      <c r="G205" s="43">
        <v>0</v>
      </c>
      <c r="H205" s="8">
        <v>0</v>
      </c>
      <c r="I205" s="43">
        <v>1373708</v>
      </c>
      <c r="J205" s="43">
        <v>0</v>
      </c>
      <c r="K205" s="8">
        <f>J205/I205</f>
        <v>0</v>
      </c>
      <c r="L205" s="37"/>
    </row>
    <row r="206" spans="1:12" x14ac:dyDescent="0.25">
      <c r="A206" s="51" t="s">
        <v>366</v>
      </c>
      <c r="B206" s="48" t="s">
        <v>367</v>
      </c>
      <c r="C206" s="43">
        <v>1373708</v>
      </c>
      <c r="D206" s="43">
        <v>0</v>
      </c>
      <c r="E206" s="8">
        <f>D206/C206</f>
        <v>0</v>
      </c>
      <c r="F206" s="43">
        <v>0</v>
      </c>
      <c r="G206" s="43">
        <v>0</v>
      </c>
      <c r="H206" s="8">
        <v>0</v>
      </c>
      <c r="I206" s="43">
        <v>1373708</v>
      </c>
      <c r="J206" s="43">
        <v>0</v>
      </c>
      <c r="K206" s="8">
        <f>J206/I206</f>
        <v>0</v>
      </c>
      <c r="L206" s="37"/>
    </row>
    <row r="207" spans="1:12" x14ac:dyDescent="0.25">
      <c r="A207" s="51" t="s">
        <v>368</v>
      </c>
      <c r="B207" s="48" t="s">
        <v>369</v>
      </c>
      <c r="C207" s="43">
        <v>949000</v>
      </c>
      <c r="D207" s="43">
        <v>0</v>
      </c>
      <c r="E207" s="8">
        <f>D207/C207</f>
        <v>0</v>
      </c>
      <c r="F207" s="43">
        <v>200000</v>
      </c>
      <c r="G207" s="43">
        <v>0</v>
      </c>
      <c r="H207" s="8">
        <f>G207/F207</f>
        <v>0</v>
      </c>
      <c r="I207" s="43">
        <v>749000</v>
      </c>
      <c r="J207" s="43">
        <v>0</v>
      </c>
      <c r="K207" s="8">
        <f>J207/I207</f>
        <v>0</v>
      </c>
      <c r="L207" s="37"/>
    </row>
    <row r="208" spans="1:12" x14ac:dyDescent="0.25">
      <c r="A208" s="51" t="s">
        <v>335</v>
      </c>
      <c r="B208" s="48" t="s">
        <v>370</v>
      </c>
      <c r="C208" s="43">
        <v>949000</v>
      </c>
      <c r="D208" s="43">
        <v>0</v>
      </c>
      <c r="E208" s="8">
        <f>D208/C208</f>
        <v>0</v>
      </c>
      <c r="F208" s="43">
        <v>200000</v>
      </c>
      <c r="G208" s="43">
        <v>0</v>
      </c>
      <c r="H208" s="8">
        <f>G208/F208</f>
        <v>0</v>
      </c>
      <c r="I208" s="43">
        <v>749000</v>
      </c>
      <c r="J208" s="43">
        <v>0</v>
      </c>
      <c r="K208" s="8">
        <f>J208/I208</f>
        <v>0</v>
      </c>
      <c r="L208" s="37"/>
    </row>
    <row r="209" spans="1:12" x14ac:dyDescent="0.25">
      <c r="A209" s="51" t="s">
        <v>371</v>
      </c>
      <c r="B209" s="48" t="s">
        <v>372</v>
      </c>
      <c r="C209" s="43">
        <v>949000</v>
      </c>
      <c r="D209" s="43">
        <v>0</v>
      </c>
      <c r="E209" s="8">
        <f>D209/C209</f>
        <v>0</v>
      </c>
      <c r="F209" s="43">
        <v>200000</v>
      </c>
      <c r="G209" s="43">
        <v>0</v>
      </c>
      <c r="H209" s="8">
        <f>G209/F209</f>
        <v>0</v>
      </c>
      <c r="I209" s="43">
        <v>749000</v>
      </c>
      <c r="J209" s="43">
        <v>0</v>
      </c>
      <c r="K209" s="8">
        <f>J209/I209</f>
        <v>0</v>
      </c>
      <c r="L209" s="37"/>
    </row>
    <row r="210" spans="1:12" x14ac:dyDescent="0.25">
      <c r="A210" s="51" t="s">
        <v>373</v>
      </c>
      <c r="B210" s="48" t="s">
        <v>374</v>
      </c>
      <c r="C210" s="43">
        <v>15615299.32</v>
      </c>
      <c r="D210" s="43">
        <v>2426970.42</v>
      </c>
      <c r="E210" s="8">
        <f>D210/C210</f>
        <v>0.15542259999406785</v>
      </c>
      <c r="F210" s="43">
        <v>3336556</v>
      </c>
      <c r="G210" s="43">
        <v>1560294.97</v>
      </c>
      <c r="H210" s="8">
        <f>G210/F210</f>
        <v>0.46763638014767323</v>
      </c>
      <c r="I210" s="43">
        <v>12278743.32</v>
      </c>
      <c r="J210" s="43">
        <v>866675.45</v>
      </c>
      <c r="K210" s="8">
        <f>J210/I210</f>
        <v>7.0583399897962848E-2</v>
      </c>
      <c r="L210" s="37"/>
    </row>
    <row r="211" spans="1:12" ht="64.5" x14ac:dyDescent="0.25">
      <c r="A211" s="51" t="s">
        <v>299</v>
      </c>
      <c r="B211" s="48" t="s">
        <v>375</v>
      </c>
      <c r="C211" s="43">
        <v>2673936</v>
      </c>
      <c r="D211" s="43">
        <v>1467374.51</v>
      </c>
      <c r="E211" s="8">
        <f>D211/C211</f>
        <v>0.54876949560498078</v>
      </c>
      <c r="F211" s="43">
        <v>2673936</v>
      </c>
      <c r="G211" s="43">
        <v>1467374.51</v>
      </c>
      <c r="H211" s="8">
        <f>G211/F211</f>
        <v>0.54876949560498078</v>
      </c>
      <c r="I211" s="43">
        <v>0</v>
      </c>
      <c r="J211" s="43">
        <v>0</v>
      </c>
      <c r="K211" s="8">
        <v>0</v>
      </c>
      <c r="L211" s="37"/>
    </row>
    <row r="212" spans="1:12" ht="26.25" x14ac:dyDescent="0.25">
      <c r="A212" s="51" t="s">
        <v>301</v>
      </c>
      <c r="B212" s="48" t="s">
        <v>376</v>
      </c>
      <c r="C212" s="43">
        <v>2673936</v>
      </c>
      <c r="D212" s="43">
        <v>1467374.51</v>
      </c>
      <c r="E212" s="8">
        <f>D212/C212</f>
        <v>0.54876949560498078</v>
      </c>
      <c r="F212" s="43">
        <v>2673936</v>
      </c>
      <c r="G212" s="43">
        <v>1467374.51</v>
      </c>
      <c r="H212" s="8">
        <f>G212/F212</f>
        <v>0.54876949560498078</v>
      </c>
      <c r="I212" s="43">
        <v>0</v>
      </c>
      <c r="J212" s="43">
        <v>0</v>
      </c>
      <c r="K212" s="8">
        <v>0</v>
      </c>
      <c r="L212" s="37"/>
    </row>
    <row r="213" spans="1:12" ht="26.25" x14ac:dyDescent="0.25">
      <c r="A213" s="51" t="s">
        <v>303</v>
      </c>
      <c r="B213" s="48" t="s">
        <v>377</v>
      </c>
      <c r="C213" s="43">
        <v>2008193</v>
      </c>
      <c r="D213" s="43">
        <v>1178396.28</v>
      </c>
      <c r="E213" s="8">
        <f>D213/C213</f>
        <v>0.58679433699848571</v>
      </c>
      <c r="F213" s="43">
        <v>2008193</v>
      </c>
      <c r="G213" s="43">
        <v>1178396.28</v>
      </c>
      <c r="H213" s="8">
        <f>G213/F213</f>
        <v>0.58679433699848571</v>
      </c>
      <c r="I213" s="43">
        <v>0</v>
      </c>
      <c r="J213" s="43">
        <v>0</v>
      </c>
      <c r="K213" s="8">
        <v>0</v>
      </c>
      <c r="L213" s="37"/>
    </row>
    <row r="214" spans="1:12" ht="39" x14ac:dyDescent="0.25">
      <c r="A214" s="51" t="s">
        <v>305</v>
      </c>
      <c r="B214" s="48" t="s">
        <v>378</v>
      </c>
      <c r="C214" s="43">
        <v>59276</v>
      </c>
      <c r="D214" s="43">
        <v>2315.3000000000002</v>
      </c>
      <c r="E214" s="8">
        <f>D214/C214</f>
        <v>3.90596531479857E-2</v>
      </c>
      <c r="F214" s="43">
        <v>59276</v>
      </c>
      <c r="G214" s="43">
        <v>2315.3000000000002</v>
      </c>
      <c r="H214" s="8">
        <f>G214/F214</f>
        <v>3.90596531479857E-2</v>
      </c>
      <c r="I214" s="43">
        <v>0</v>
      </c>
      <c r="J214" s="43">
        <v>0</v>
      </c>
      <c r="K214" s="8">
        <v>0</v>
      </c>
      <c r="L214" s="37"/>
    </row>
    <row r="215" spans="1:12" ht="39" x14ac:dyDescent="0.25">
      <c r="A215" s="51" t="s">
        <v>307</v>
      </c>
      <c r="B215" s="48" t="s">
        <v>379</v>
      </c>
      <c r="C215" s="43">
        <v>606467</v>
      </c>
      <c r="D215" s="43">
        <v>286662.93</v>
      </c>
      <c r="E215" s="8">
        <f>D215/C215</f>
        <v>0.47267688101743377</v>
      </c>
      <c r="F215" s="43">
        <v>606467</v>
      </c>
      <c r="G215" s="43">
        <v>286662.93</v>
      </c>
      <c r="H215" s="8">
        <f>G215/F215</f>
        <v>0.47267688101743377</v>
      </c>
      <c r="I215" s="43">
        <v>0</v>
      </c>
      <c r="J215" s="43">
        <v>0</v>
      </c>
      <c r="K215" s="8">
        <v>0</v>
      </c>
      <c r="L215" s="37"/>
    </row>
    <row r="216" spans="1:12" ht="26.25" x14ac:dyDescent="0.25">
      <c r="A216" s="51" t="s">
        <v>309</v>
      </c>
      <c r="B216" s="48" t="s">
        <v>380</v>
      </c>
      <c r="C216" s="43">
        <v>12927363.32</v>
      </c>
      <c r="D216" s="43">
        <v>955683.3</v>
      </c>
      <c r="E216" s="8">
        <f>D216/C216</f>
        <v>7.3927163362188228E-2</v>
      </c>
      <c r="F216" s="43">
        <v>662620</v>
      </c>
      <c r="G216" s="43">
        <v>92920.46</v>
      </c>
      <c r="H216" s="8">
        <f>G216/F216</f>
        <v>0.14023189761854457</v>
      </c>
      <c r="I216" s="43">
        <v>12264743.32</v>
      </c>
      <c r="J216" s="43">
        <v>862762.84</v>
      </c>
      <c r="K216" s="8">
        <f>J216/I216</f>
        <v>7.0344956880842413E-2</v>
      </c>
      <c r="L216" s="37"/>
    </row>
    <row r="217" spans="1:12" ht="26.25" x14ac:dyDescent="0.25">
      <c r="A217" s="51" t="s">
        <v>311</v>
      </c>
      <c r="B217" s="48" t="s">
        <v>381</v>
      </c>
      <c r="C217" s="43">
        <v>12927363.32</v>
      </c>
      <c r="D217" s="43">
        <v>955683.3</v>
      </c>
      <c r="E217" s="8">
        <f>D217/C217</f>
        <v>7.3927163362188228E-2</v>
      </c>
      <c r="F217" s="43">
        <v>662620</v>
      </c>
      <c r="G217" s="43">
        <v>92920.46</v>
      </c>
      <c r="H217" s="8">
        <f>G217/F217</f>
        <v>0.14023189761854457</v>
      </c>
      <c r="I217" s="43">
        <v>12264743.32</v>
      </c>
      <c r="J217" s="43">
        <v>862762.84</v>
      </c>
      <c r="K217" s="8">
        <f>J217/I217</f>
        <v>7.0344956880842413E-2</v>
      </c>
      <c r="L217" s="37"/>
    </row>
    <row r="218" spans="1:12" x14ac:dyDescent="0.25">
      <c r="A218" s="51" t="s">
        <v>313</v>
      </c>
      <c r="B218" s="48" t="s">
        <v>382</v>
      </c>
      <c r="C218" s="43">
        <v>12927363.32</v>
      </c>
      <c r="D218" s="43">
        <v>955683.3</v>
      </c>
      <c r="E218" s="8">
        <f>D218/C218</f>
        <v>7.3927163362188228E-2</v>
      </c>
      <c r="F218" s="43">
        <v>662620</v>
      </c>
      <c r="G218" s="43">
        <v>92920.46</v>
      </c>
      <c r="H218" s="8">
        <f>G218/F218</f>
        <v>0.14023189761854457</v>
      </c>
      <c r="I218" s="43">
        <v>12264743.32</v>
      </c>
      <c r="J218" s="43">
        <v>862762.84</v>
      </c>
      <c r="K218" s="8">
        <f>J218/I218</f>
        <v>7.0344956880842413E-2</v>
      </c>
      <c r="L218" s="37"/>
    </row>
    <row r="219" spans="1:12" x14ac:dyDescent="0.25">
      <c r="A219" s="51" t="s">
        <v>335</v>
      </c>
      <c r="B219" s="48" t="s">
        <v>383</v>
      </c>
      <c r="C219" s="43">
        <v>14000</v>
      </c>
      <c r="D219" s="43">
        <v>3912.61</v>
      </c>
      <c r="E219" s="8">
        <f>D219/C219</f>
        <v>0.27947214285714289</v>
      </c>
      <c r="F219" s="43">
        <v>0</v>
      </c>
      <c r="G219" s="43">
        <v>0</v>
      </c>
      <c r="H219" s="8">
        <v>0</v>
      </c>
      <c r="I219" s="43">
        <v>14000</v>
      </c>
      <c r="J219" s="43">
        <v>3912.61</v>
      </c>
      <c r="K219" s="8">
        <f>J219/I219</f>
        <v>0.27947214285714289</v>
      </c>
      <c r="L219" s="37"/>
    </row>
    <row r="220" spans="1:12" x14ac:dyDescent="0.25">
      <c r="A220" s="51" t="s">
        <v>337</v>
      </c>
      <c r="B220" s="48" t="s">
        <v>384</v>
      </c>
      <c r="C220" s="43">
        <v>14000</v>
      </c>
      <c r="D220" s="43">
        <v>3912.61</v>
      </c>
      <c r="E220" s="8">
        <f>D220/C220</f>
        <v>0.27947214285714289</v>
      </c>
      <c r="F220" s="43">
        <v>0</v>
      </c>
      <c r="G220" s="43">
        <v>0</v>
      </c>
      <c r="H220" s="8">
        <v>0</v>
      </c>
      <c r="I220" s="43">
        <v>14000</v>
      </c>
      <c r="J220" s="43">
        <v>3912.61</v>
      </c>
      <c r="K220" s="8">
        <f>J220/I220</f>
        <v>0.27947214285714289</v>
      </c>
      <c r="L220" s="37"/>
    </row>
    <row r="221" spans="1:12" x14ac:dyDescent="0.25">
      <c r="A221" s="51" t="s">
        <v>343</v>
      </c>
      <c r="B221" s="48" t="s">
        <v>385</v>
      </c>
      <c r="C221" s="43">
        <v>14000</v>
      </c>
      <c r="D221" s="43">
        <v>3912.61</v>
      </c>
      <c r="E221" s="8">
        <f>D221/C221</f>
        <v>0.27947214285714289</v>
      </c>
      <c r="F221" s="43">
        <v>0</v>
      </c>
      <c r="G221" s="43">
        <v>0</v>
      </c>
      <c r="H221" s="8">
        <v>0</v>
      </c>
      <c r="I221" s="43">
        <v>14000</v>
      </c>
      <c r="J221" s="43">
        <v>3912.61</v>
      </c>
      <c r="K221" s="8">
        <f>J221/I221</f>
        <v>0.27947214285714289</v>
      </c>
      <c r="L221" s="37"/>
    </row>
    <row r="222" spans="1:12" x14ac:dyDescent="0.25">
      <c r="A222" s="51" t="s">
        <v>386</v>
      </c>
      <c r="B222" s="48" t="s">
        <v>387</v>
      </c>
      <c r="C222" s="43">
        <v>1088200</v>
      </c>
      <c r="D222" s="43">
        <v>560433.57999999996</v>
      </c>
      <c r="E222" s="8">
        <f>D222/C222</f>
        <v>0.51500972247748567</v>
      </c>
      <c r="F222" s="43">
        <v>0</v>
      </c>
      <c r="G222" s="43">
        <v>0</v>
      </c>
      <c r="H222" s="8">
        <v>0</v>
      </c>
      <c r="I222" s="43">
        <v>1088200</v>
      </c>
      <c r="J222" s="43">
        <v>560433.57999999996</v>
      </c>
      <c r="K222" s="8">
        <f>J222/I222</f>
        <v>0.51500972247748567</v>
      </c>
      <c r="L222" s="37"/>
    </row>
    <row r="223" spans="1:12" x14ac:dyDescent="0.25">
      <c r="A223" s="51" t="s">
        <v>388</v>
      </c>
      <c r="B223" s="48" t="s">
        <v>389</v>
      </c>
      <c r="C223" s="43">
        <v>1088200</v>
      </c>
      <c r="D223" s="43">
        <v>560433.57999999996</v>
      </c>
      <c r="E223" s="8">
        <f>D223/C223</f>
        <v>0.51500972247748567</v>
      </c>
      <c r="F223" s="43">
        <v>0</v>
      </c>
      <c r="G223" s="43">
        <v>0</v>
      </c>
      <c r="H223" s="8">
        <v>0</v>
      </c>
      <c r="I223" s="43">
        <v>1088200</v>
      </c>
      <c r="J223" s="43">
        <v>560433.57999999996</v>
      </c>
      <c r="K223" s="8">
        <f>J223/I223</f>
        <v>0.51500972247748567</v>
      </c>
      <c r="L223" s="37"/>
    </row>
    <row r="224" spans="1:12" ht="64.5" x14ac:dyDescent="0.25">
      <c r="A224" s="51" t="s">
        <v>299</v>
      </c>
      <c r="B224" s="48" t="s">
        <v>390</v>
      </c>
      <c r="C224" s="43">
        <v>1088200</v>
      </c>
      <c r="D224" s="43">
        <v>560433.57999999996</v>
      </c>
      <c r="E224" s="8">
        <f>D224/C224</f>
        <v>0.51500972247748567</v>
      </c>
      <c r="F224" s="43">
        <v>0</v>
      </c>
      <c r="G224" s="43">
        <v>0</v>
      </c>
      <c r="H224" s="8">
        <v>0</v>
      </c>
      <c r="I224" s="43">
        <v>1088200</v>
      </c>
      <c r="J224" s="43">
        <v>560433.57999999996</v>
      </c>
      <c r="K224" s="8">
        <f>J224/I224</f>
        <v>0.51500972247748567</v>
      </c>
      <c r="L224" s="37"/>
    </row>
    <row r="225" spans="1:12" ht="26.25" x14ac:dyDescent="0.25">
      <c r="A225" s="51" t="s">
        <v>301</v>
      </c>
      <c r="B225" s="48" t="s">
        <v>391</v>
      </c>
      <c r="C225" s="43">
        <v>1088200</v>
      </c>
      <c r="D225" s="43">
        <v>560433.57999999996</v>
      </c>
      <c r="E225" s="8">
        <f>D225/C225</f>
        <v>0.51500972247748567</v>
      </c>
      <c r="F225" s="43">
        <v>0</v>
      </c>
      <c r="G225" s="43">
        <v>0</v>
      </c>
      <c r="H225" s="8">
        <v>0</v>
      </c>
      <c r="I225" s="43">
        <v>1088200</v>
      </c>
      <c r="J225" s="43">
        <v>560433.57999999996</v>
      </c>
      <c r="K225" s="8">
        <f>J225/I225</f>
        <v>0.51500972247748567</v>
      </c>
      <c r="L225" s="37"/>
    </row>
    <row r="226" spans="1:12" ht="26.25" x14ac:dyDescent="0.25">
      <c r="A226" s="51" t="s">
        <v>303</v>
      </c>
      <c r="B226" s="48" t="s">
        <v>392</v>
      </c>
      <c r="C226" s="43">
        <v>801673</v>
      </c>
      <c r="D226" s="43">
        <v>419727.37</v>
      </c>
      <c r="E226" s="8">
        <f>D226/C226</f>
        <v>0.5235643086395575</v>
      </c>
      <c r="F226" s="43">
        <v>0</v>
      </c>
      <c r="G226" s="43">
        <v>0</v>
      </c>
      <c r="H226" s="8">
        <v>0</v>
      </c>
      <c r="I226" s="43">
        <v>801673</v>
      </c>
      <c r="J226" s="43">
        <v>419727.37</v>
      </c>
      <c r="K226" s="8">
        <f>J226/I226</f>
        <v>0.5235643086395575</v>
      </c>
      <c r="L226" s="37"/>
    </row>
    <row r="227" spans="1:12" ht="39" x14ac:dyDescent="0.25">
      <c r="A227" s="51" t="s">
        <v>307</v>
      </c>
      <c r="B227" s="48" t="s">
        <v>393</v>
      </c>
      <c r="C227" s="43">
        <v>286527</v>
      </c>
      <c r="D227" s="43">
        <v>140706.21</v>
      </c>
      <c r="E227" s="8">
        <f>D227/C227</f>
        <v>0.49107487252510229</v>
      </c>
      <c r="F227" s="43">
        <v>0</v>
      </c>
      <c r="G227" s="43">
        <v>0</v>
      </c>
      <c r="H227" s="8">
        <v>0</v>
      </c>
      <c r="I227" s="43">
        <v>286527</v>
      </c>
      <c r="J227" s="43">
        <v>140706.21</v>
      </c>
      <c r="K227" s="8">
        <f>J227/I227</f>
        <v>0.49107487252510229</v>
      </c>
      <c r="L227" s="37"/>
    </row>
    <row r="228" spans="1:12" ht="26.25" x14ac:dyDescent="0.25">
      <c r="A228" s="51" t="s">
        <v>394</v>
      </c>
      <c r="B228" s="48" t="s">
        <v>395</v>
      </c>
      <c r="C228" s="43">
        <v>4511753.92</v>
      </c>
      <c r="D228" s="43">
        <v>2286681.7200000002</v>
      </c>
      <c r="E228" s="8">
        <f>D228/C228</f>
        <v>0.5068276684735501</v>
      </c>
      <c r="F228" s="43">
        <v>2776301</v>
      </c>
      <c r="G228" s="43">
        <v>2189032.2200000002</v>
      </c>
      <c r="H228" s="8">
        <f>G228/F228</f>
        <v>0.7884707818064397</v>
      </c>
      <c r="I228" s="43">
        <v>1735452.92</v>
      </c>
      <c r="J228" s="43">
        <v>97649.5</v>
      </c>
      <c r="K228" s="8">
        <f>J228/I228</f>
        <v>5.6267444005337813E-2</v>
      </c>
      <c r="L228" s="37"/>
    </row>
    <row r="229" spans="1:12" ht="39" x14ac:dyDescent="0.25">
      <c r="A229" s="51" t="s">
        <v>396</v>
      </c>
      <c r="B229" s="48" t="s">
        <v>397</v>
      </c>
      <c r="C229" s="43">
        <v>2776301</v>
      </c>
      <c r="D229" s="43">
        <v>2189032.2200000002</v>
      </c>
      <c r="E229" s="8">
        <f>D229/C229</f>
        <v>0.7884707818064397</v>
      </c>
      <c r="F229" s="43">
        <v>2776301</v>
      </c>
      <c r="G229" s="43">
        <v>2189032.2200000002</v>
      </c>
      <c r="H229" s="8">
        <f>G229/F229</f>
        <v>0.7884707818064397</v>
      </c>
      <c r="I229" s="43">
        <v>0</v>
      </c>
      <c r="J229" s="43">
        <v>0</v>
      </c>
      <c r="K229" s="8">
        <v>0</v>
      </c>
      <c r="L229" s="37"/>
    </row>
    <row r="230" spans="1:12" ht="64.5" x14ac:dyDescent="0.25">
      <c r="A230" s="51" t="s">
        <v>299</v>
      </c>
      <c r="B230" s="48" t="s">
        <v>398</v>
      </c>
      <c r="C230" s="43">
        <v>2665551</v>
      </c>
      <c r="D230" s="43">
        <v>2120646.2200000002</v>
      </c>
      <c r="E230" s="8">
        <f>D230/C230</f>
        <v>0.79557518126646243</v>
      </c>
      <c r="F230" s="43">
        <v>2665551</v>
      </c>
      <c r="G230" s="43">
        <v>2120646.2200000002</v>
      </c>
      <c r="H230" s="8">
        <f>G230/F230</f>
        <v>0.79557518126646243</v>
      </c>
      <c r="I230" s="43">
        <v>0</v>
      </c>
      <c r="J230" s="43">
        <v>0</v>
      </c>
      <c r="K230" s="8">
        <v>0</v>
      </c>
      <c r="L230" s="37"/>
    </row>
    <row r="231" spans="1:12" x14ac:dyDescent="0.25">
      <c r="A231" s="51" t="s">
        <v>399</v>
      </c>
      <c r="B231" s="48" t="s">
        <v>400</v>
      </c>
      <c r="C231" s="43">
        <v>2665551</v>
      </c>
      <c r="D231" s="43">
        <v>2120646.2200000002</v>
      </c>
      <c r="E231" s="8">
        <f>D231/C231</f>
        <v>0.79557518126646243</v>
      </c>
      <c r="F231" s="43">
        <v>2665551</v>
      </c>
      <c r="G231" s="43">
        <v>2120646.2200000002</v>
      </c>
      <c r="H231" s="8">
        <f>G231/F231</f>
        <v>0.79557518126646243</v>
      </c>
      <c r="I231" s="43">
        <v>0</v>
      </c>
      <c r="J231" s="43">
        <v>0</v>
      </c>
      <c r="K231" s="8">
        <v>0</v>
      </c>
      <c r="L231" s="37"/>
    </row>
    <row r="232" spans="1:12" x14ac:dyDescent="0.25">
      <c r="A232" s="51" t="s">
        <v>401</v>
      </c>
      <c r="B232" s="48" t="s">
        <v>402</v>
      </c>
      <c r="C232" s="43">
        <v>1979686</v>
      </c>
      <c r="D232" s="43">
        <v>1688361.06</v>
      </c>
      <c r="E232" s="8">
        <f>D232/C232</f>
        <v>0.85284285487698552</v>
      </c>
      <c r="F232" s="43">
        <v>1979686</v>
      </c>
      <c r="G232" s="43">
        <v>1688361.06</v>
      </c>
      <c r="H232" s="8">
        <f>G232/F232</f>
        <v>0.85284285487698552</v>
      </c>
      <c r="I232" s="43">
        <v>0</v>
      </c>
      <c r="J232" s="43">
        <v>0</v>
      </c>
      <c r="K232" s="8">
        <v>0</v>
      </c>
      <c r="L232" s="37"/>
    </row>
    <row r="233" spans="1:12" ht="26.25" x14ac:dyDescent="0.25">
      <c r="A233" s="51" t="s">
        <v>403</v>
      </c>
      <c r="B233" s="48" t="s">
        <v>404</v>
      </c>
      <c r="C233" s="43">
        <v>88000</v>
      </c>
      <c r="D233" s="43">
        <v>0</v>
      </c>
      <c r="E233" s="8">
        <f>D233/C233</f>
        <v>0</v>
      </c>
      <c r="F233" s="43">
        <v>88000</v>
      </c>
      <c r="G233" s="43">
        <v>0</v>
      </c>
      <c r="H233" s="8">
        <f>G233/F233</f>
        <v>0</v>
      </c>
      <c r="I233" s="43">
        <v>0</v>
      </c>
      <c r="J233" s="43">
        <v>0</v>
      </c>
      <c r="K233" s="8">
        <v>0</v>
      </c>
      <c r="L233" s="37"/>
    </row>
    <row r="234" spans="1:12" ht="39" x14ac:dyDescent="0.25">
      <c r="A234" s="51" t="s">
        <v>405</v>
      </c>
      <c r="B234" s="48" t="s">
        <v>406</v>
      </c>
      <c r="C234" s="43">
        <v>597865</v>
      </c>
      <c r="D234" s="43">
        <v>432285.16</v>
      </c>
      <c r="E234" s="8">
        <f>D234/C234</f>
        <v>0.72304811286828963</v>
      </c>
      <c r="F234" s="43">
        <v>597865</v>
      </c>
      <c r="G234" s="43">
        <v>432285.16</v>
      </c>
      <c r="H234" s="8">
        <f>G234/F234</f>
        <v>0.72304811286828963</v>
      </c>
      <c r="I234" s="43">
        <v>0</v>
      </c>
      <c r="J234" s="43">
        <v>0</v>
      </c>
      <c r="K234" s="8">
        <v>0</v>
      </c>
      <c r="L234" s="37"/>
    </row>
    <row r="235" spans="1:12" ht="26.25" x14ac:dyDescent="0.25">
      <c r="A235" s="51" t="s">
        <v>309</v>
      </c>
      <c r="B235" s="48" t="s">
        <v>407</v>
      </c>
      <c r="C235" s="43">
        <v>110750</v>
      </c>
      <c r="D235" s="43">
        <v>68386</v>
      </c>
      <c r="E235" s="8">
        <f>D235/C235</f>
        <v>0.61748081264108357</v>
      </c>
      <c r="F235" s="43">
        <v>110750</v>
      </c>
      <c r="G235" s="43">
        <v>68386</v>
      </c>
      <c r="H235" s="8">
        <f>G235/F235</f>
        <v>0.61748081264108357</v>
      </c>
      <c r="I235" s="43">
        <v>0</v>
      </c>
      <c r="J235" s="43">
        <v>0</v>
      </c>
      <c r="K235" s="8">
        <v>0</v>
      </c>
      <c r="L235" s="37"/>
    </row>
    <row r="236" spans="1:12" ht="26.25" x14ac:dyDescent="0.25">
      <c r="A236" s="51" t="s">
        <v>311</v>
      </c>
      <c r="B236" s="48" t="s">
        <v>408</v>
      </c>
      <c r="C236" s="43">
        <v>110750</v>
      </c>
      <c r="D236" s="43">
        <v>68386</v>
      </c>
      <c r="E236" s="8">
        <f>D236/C236</f>
        <v>0.61748081264108357</v>
      </c>
      <c r="F236" s="43">
        <v>110750</v>
      </c>
      <c r="G236" s="43">
        <v>68386</v>
      </c>
      <c r="H236" s="8">
        <f>G236/F236</f>
        <v>0.61748081264108357</v>
      </c>
      <c r="I236" s="43">
        <v>0</v>
      </c>
      <c r="J236" s="43">
        <v>0</v>
      </c>
      <c r="K236" s="8">
        <v>0</v>
      </c>
      <c r="L236" s="37"/>
    </row>
    <row r="237" spans="1:12" x14ac:dyDescent="0.25">
      <c r="A237" s="51" t="s">
        <v>313</v>
      </c>
      <c r="B237" s="48" t="s">
        <v>409</v>
      </c>
      <c r="C237" s="43">
        <v>110750</v>
      </c>
      <c r="D237" s="43">
        <v>68386</v>
      </c>
      <c r="E237" s="8">
        <f>D237/C237</f>
        <v>0.61748081264108357</v>
      </c>
      <c r="F237" s="43">
        <v>110750</v>
      </c>
      <c r="G237" s="43">
        <v>68386</v>
      </c>
      <c r="H237" s="8">
        <f>G237/F237</f>
        <v>0.61748081264108357</v>
      </c>
      <c r="I237" s="43">
        <v>0</v>
      </c>
      <c r="J237" s="43">
        <v>0</v>
      </c>
      <c r="K237" s="8">
        <v>0</v>
      </c>
      <c r="L237" s="37"/>
    </row>
    <row r="238" spans="1:12" x14ac:dyDescent="0.25">
      <c r="A238" s="51" t="s">
        <v>410</v>
      </c>
      <c r="B238" s="48" t="s">
        <v>411</v>
      </c>
      <c r="C238" s="43">
        <v>1735452.92</v>
      </c>
      <c r="D238" s="43">
        <v>97649.5</v>
      </c>
      <c r="E238" s="8">
        <f>D238/C238</f>
        <v>5.6267444005337813E-2</v>
      </c>
      <c r="F238" s="43">
        <v>0</v>
      </c>
      <c r="G238" s="43">
        <v>0</v>
      </c>
      <c r="H238" s="8">
        <v>0</v>
      </c>
      <c r="I238" s="43">
        <v>1735452.92</v>
      </c>
      <c r="J238" s="43">
        <v>97649.5</v>
      </c>
      <c r="K238" s="8">
        <f>J238/I238</f>
        <v>5.6267444005337813E-2</v>
      </c>
      <c r="L238" s="37"/>
    </row>
    <row r="239" spans="1:12" ht="26.25" x14ac:dyDescent="0.25">
      <c r="A239" s="51" t="s">
        <v>309</v>
      </c>
      <c r="B239" s="48" t="s">
        <v>412</v>
      </c>
      <c r="C239" s="43">
        <v>1705452.92</v>
      </c>
      <c r="D239" s="43">
        <v>97649.5</v>
      </c>
      <c r="E239" s="8">
        <f>D239/C239</f>
        <v>5.7257224080979031E-2</v>
      </c>
      <c r="F239" s="43">
        <v>0</v>
      </c>
      <c r="G239" s="43">
        <v>0</v>
      </c>
      <c r="H239" s="8">
        <v>0</v>
      </c>
      <c r="I239" s="43">
        <v>1705452.92</v>
      </c>
      <c r="J239" s="43">
        <v>97649.5</v>
      </c>
      <c r="K239" s="8">
        <f>J239/I239</f>
        <v>5.7257224080979031E-2</v>
      </c>
      <c r="L239" s="37"/>
    </row>
    <row r="240" spans="1:12" ht="26.25" x14ac:dyDescent="0.25">
      <c r="A240" s="51" t="s">
        <v>311</v>
      </c>
      <c r="B240" s="48" t="s">
        <v>413</v>
      </c>
      <c r="C240" s="43">
        <v>1705452.92</v>
      </c>
      <c r="D240" s="43">
        <v>97649.5</v>
      </c>
      <c r="E240" s="8">
        <f>D240/C240</f>
        <v>5.7257224080979031E-2</v>
      </c>
      <c r="F240" s="43">
        <v>0</v>
      </c>
      <c r="G240" s="43">
        <v>0</v>
      </c>
      <c r="H240" s="8">
        <v>0</v>
      </c>
      <c r="I240" s="43">
        <v>1705452.92</v>
      </c>
      <c r="J240" s="43">
        <v>97649.5</v>
      </c>
      <c r="K240" s="8">
        <f>J240/I240</f>
        <v>5.7257224080979031E-2</v>
      </c>
      <c r="L240" s="37"/>
    </row>
    <row r="241" spans="1:12" x14ac:dyDescent="0.25">
      <c r="A241" s="51" t="s">
        <v>313</v>
      </c>
      <c r="B241" s="48" t="s">
        <v>414</v>
      </c>
      <c r="C241" s="43">
        <v>1705452.92</v>
      </c>
      <c r="D241" s="43">
        <v>97649.5</v>
      </c>
      <c r="E241" s="8">
        <f>D241/C241</f>
        <v>5.7257224080979031E-2</v>
      </c>
      <c r="F241" s="43">
        <v>0</v>
      </c>
      <c r="G241" s="43">
        <v>0</v>
      </c>
      <c r="H241" s="8">
        <v>0</v>
      </c>
      <c r="I241" s="43">
        <v>1705452.92</v>
      </c>
      <c r="J241" s="43">
        <v>97649.5</v>
      </c>
      <c r="K241" s="8">
        <f>J241/I241</f>
        <v>5.7257224080979031E-2</v>
      </c>
      <c r="L241" s="37"/>
    </row>
    <row r="242" spans="1:12" x14ac:dyDescent="0.25">
      <c r="A242" s="51" t="s">
        <v>335</v>
      </c>
      <c r="B242" s="48" t="s">
        <v>415</v>
      </c>
      <c r="C242" s="43">
        <v>30000</v>
      </c>
      <c r="D242" s="43">
        <v>0</v>
      </c>
      <c r="E242" s="8">
        <f>D242/C242</f>
        <v>0</v>
      </c>
      <c r="F242" s="43">
        <v>0</v>
      </c>
      <c r="G242" s="43">
        <v>0</v>
      </c>
      <c r="H242" s="8">
        <v>0</v>
      </c>
      <c r="I242" s="43">
        <v>30000</v>
      </c>
      <c r="J242" s="43">
        <v>0</v>
      </c>
      <c r="K242" s="8">
        <f>J242/I242</f>
        <v>0</v>
      </c>
      <c r="L242" s="37"/>
    </row>
    <row r="243" spans="1:12" x14ac:dyDescent="0.25">
      <c r="A243" s="51" t="s">
        <v>337</v>
      </c>
      <c r="B243" s="48" t="s">
        <v>416</v>
      </c>
      <c r="C243" s="43">
        <v>30000</v>
      </c>
      <c r="D243" s="43">
        <v>0</v>
      </c>
      <c r="E243" s="8">
        <f>D243/C243</f>
        <v>0</v>
      </c>
      <c r="F243" s="43">
        <v>0</v>
      </c>
      <c r="G243" s="43">
        <v>0</v>
      </c>
      <c r="H243" s="8">
        <v>0</v>
      </c>
      <c r="I243" s="43">
        <v>30000</v>
      </c>
      <c r="J243" s="43">
        <v>0</v>
      </c>
      <c r="K243" s="8">
        <f>J243/I243</f>
        <v>0</v>
      </c>
      <c r="L243" s="37"/>
    </row>
    <row r="244" spans="1:12" x14ac:dyDescent="0.25">
      <c r="A244" s="51" t="s">
        <v>343</v>
      </c>
      <c r="B244" s="48" t="s">
        <v>417</v>
      </c>
      <c r="C244" s="43">
        <v>30000</v>
      </c>
      <c r="D244" s="43">
        <v>0</v>
      </c>
      <c r="E244" s="8">
        <f>D244/C244</f>
        <v>0</v>
      </c>
      <c r="F244" s="43">
        <v>0</v>
      </c>
      <c r="G244" s="43">
        <v>0</v>
      </c>
      <c r="H244" s="8">
        <v>0</v>
      </c>
      <c r="I244" s="43">
        <v>30000</v>
      </c>
      <c r="J244" s="43">
        <v>0</v>
      </c>
      <c r="K244" s="8">
        <f>J244/I244</f>
        <v>0</v>
      </c>
      <c r="L244" s="37"/>
    </row>
    <row r="245" spans="1:12" x14ac:dyDescent="0.25">
      <c r="A245" s="51" t="s">
        <v>418</v>
      </c>
      <c r="B245" s="48" t="s">
        <v>419</v>
      </c>
      <c r="C245" s="43">
        <v>129911242.26000001</v>
      </c>
      <c r="D245" s="43">
        <v>59064131.439999998</v>
      </c>
      <c r="E245" s="8">
        <f>D245/C245</f>
        <v>0.45464988566417541</v>
      </c>
      <c r="F245" s="43">
        <v>117432455.69</v>
      </c>
      <c r="G245" s="43">
        <v>57259004.460000001</v>
      </c>
      <c r="H245" s="8">
        <f>G245/F245</f>
        <v>0.48759096557729492</v>
      </c>
      <c r="I245" s="43">
        <v>12478786.57</v>
      </c>
      <c r="J245" s="43">
        <v>1805126.98</v>
      </c>
      <c r="K245" s="8">
        <f>J245/I245</f>
        <v>0.1446556498000911</v>
      </c>
      <c r="L245" s="37"/>
    </row>
    <row r="246" spans="1:12" x14ac:dyDescent="0.25">
      <c r="A246" s="51" t="s">
        <v>420</v>
      </c>
      <c r="B246" s="48" t="s">
        <v>421</v>
      </c>
      <c r="C246" s="43">
        <v>195500</v>
      </c>
      <c r="D246" s="43">
        <v>88365.759999999995</v>
      </c>
      <c r="E246" s="8">
        <f>D246/C246</f>
        <v>0.4519987723785166</v>
      </c>
      <c r="F246" s="43">
        <v>140100</v>
      </c>
      <c r="G246" s="43">
        <v>53150.89</v>
      </c>
      <c r="H246" s="8">
        <f>G246/F246</f>
        <v>0.37937822983583153</v>
      </c>
      <c r="I246" s="43">
        <v>55400</v>
      </c>
      <c r="J246" s="43">
        <v>35214.870000000003</v>
      </c>
      <c r="K246" s="8">
        <f>J246/I246</f>
        <v>0.63564747292418777</v>
      </c>
      <c r="L246" s="37"/>
    </row>
    <row r="247" spans="1:12" ht="64.5" x14ac:dyDescent="0.25">
      <c r="A247" s="51" t="s">
        <v>299</v>
      </c>
      <c r="B247" s="48" t="s">
        <v>422</v>
      </c>
      <c r="C247" s="43">
        <v>176500</v>
      </c>
      <c r="D247" s="43">
        <v>82365.759999999995</v>
      </c>
      <c r="E247" s="8">
        <f>D247/C247</f>
        <v>0.46666152974504244</v>
      </c>
      <c r="F247" s="43">
        <v>121800</v>
      </c>
      <c r="G247" s="43">
        <v>47150.89</v>
      </c>
      <c r="H247" s="8">
        <f>G247/F247</f>
        <v>0.3871173234811166</v>
      </c>
      <c r="I247" s="43">
        <v>54700</v>
      </c>
      <c r="J247" s="43">
        <v>35214.870000000003</v>
      </c>
      <c r="K247" s="8">
        <f>J247/I247</f>
        <v>0.64378190127970758</v>
      </c>
      <c r="L247" s="37"/>
    </row>
    <row r="248" spans="1:12" ht="26.25" x14ac:dyDescent="0.25">
      <c r="A248" s="51" t="s">
        <v>301</v>
      </c>
      <c r="B248" s="48" t="s">
        <v>423</v>
      </c>
      <c r="C248" s="43">
        <v>176500</v>
      </c>
      <c r="D248" s="43">
        <v>82365.759999999995</v>
      </c>
      <c r="E248" s="8">
        <f>D248/C248</f>
        <v>0.46666152974504244</v>
      </c>
      <c r="F248" s="43">
        <v>121800</v>
      </c>
      <c r="G248" s="43">
        <v>47150.89</v>
      </c>
      <c r="H248" s="8">
        <f>G248/F248</f>
        <v>0.3871173234811166</v>
      </c>
      <c r="I248" s="43">
        <v>54700</v>
      </c>
      <c r="J248" s="43">
        <v>35214.870000000003</v>
      </c>
      <c r="K248" s="8">
        <f>J248/I248</f>
        <v>0.64378190127970758</v>
      </c>
      <c r="L248" s="37"/>
    </row>
    <row r="249" spans="1:12" ht="26.25" x14ac:dyDescent="0.25">
      <c r="A249" s="51" t="s">
        <v>303</v>
      </c>
      <c r="B249" s="48" t="s">
        <v>424</v>
      </c>
      <c r="C249" s="43">
        <v>135248</v>
      </c>
      <c r="D249" s="43">
        <v>63343.27</v>
      </c>
      <c r="E249" s="8">
        <f>D249/C249</f>
        <v>0.46834903288773216</v>
      </c>
      <c r="F249" s="43">
        <v>93548</v>
      </c>
      <c r="G249" s="43">
        <v>36296.53</v>
      </c>
      <c r="H249" s="8">
        <f>G249/F249</f>
        <v>0.38799899516825587</v>
      </c>
      <c r="I249" s="43">
        <v>41700</v>
      </c>
      <c r="J249" s="43">
        <v>27046.74</v>
      </c>
      <c r="K249" s="8">
        <f>J249/I249</f>
        <v>0.64860287769784175</v>
      </c>
      <c r="L249" s="37"/>
    </row>
    <row r="250" spans="1:12" ht="39" x14ac:dyDescent="0.25">
      <c r="A250" s="51" t="s">
        <v>307</v>
      </c>
      <c r="B250" s="48" t="s">
        <v>425</v>
      </c>
      <c r="C250" s="43">
        <v>41252</v>
      </c>
      <c r="D250" s="43">
        <v>19022.490000000002</v>
      </c>
      <c r="E250" s="8">
        <f>D250/C250</f>
        <v>0.46112891496169889</v>
      </c>
      <c r="F250" s="43">
        <v>28252</v>
      </c>
      <c r="G250" s="43">
        <v>10854.36</v>
      </c>
      <c r="H250" s="8">
        <f>G250/F250</f>
        <v>0.38419793288970694</v>
      </c>
      <c r="I250" s="43">
        <v>13000</v>
      </c>
      <c r="J250" s="43">
        <v>8168.13</v>
      </c>
      <c r="K250" s="8">
        <f>J250/I250</f>
        <v>0.6283176923076923</v>
      </c>
      <c r="L250" s="37"/>
    </row>
    <row r="251" spans="1:12" ht="26.25" x14ac:dyDescent="0.25">
      <c r="A251" s="51" t="s">
        <v>309</v>
      </c>
      <c r="B251" s="48" t="s">
        <v>426</v>
      </c>
      <c r="C251" s="43">
        <v>19000</v>
      </c>
      <c r="D251" s="43">
        <v>6000</v>
      </c>
      <c r="E251" s="8">
        <f>D251/C251</f>
        <v>0.31578947368421051</v>
      </c>
      <c r="F251" s="43">
        <v>18300</v>
      </c>
      <c r="G251" s="43">
        <v>6000</v>
      </c>
      <c r="H251" s="8">
        <f>G251/F251</f>
        <v>0.32786885245901637</v>
      </c>
      <c r="I251" s="43">
        <v>700</v>
      </c>
      <c r="J251" s="43">
        <v>0</v>
      </c>
      <c r="K251" s="8">
        <f>J251/I251</f>
        <v>0</v>
      </c>
      <c r="L251" s="37"/>
    </row>
    <row r="252" spans="1:12" ht="26.25" x14ac:dyDescent="0.25">
      <c r="A252" s="51" t="s">
        <v>311</v>
      </c>
      <c r="B252" s="48" t="s">
        <v>427</v>
      </c>
      <c r="C252" s="43">
        <v>19000</v>
      </c>
      <c r="D252" s="43">
        <v>6000</v>
      </c>
      <c r="E252" s="8">
        <f>D252/C252</f>
        <v>0.31578947368421051</v>
      </c>
      <c r="F252" s="43">
        <v>18300</v>
      </c>
      <c r="G252" s="43">
        <v>6000</v>
      </c>
      <c r="H252" s="8">
        <f>G252/F252</f>
        <v>0.32786885245901637</v>
      </c>
      <c r="I252" s="43">
        <v>700</v>
      </c>
      <c r="J252" s="43">
        <v>0</v>
      </c>
      <c r="K252" s="8">
        <f>J252/I252</f>
        <v>0</v>
      </c>
      <c r="L252" s="37"/>
    </row>
    <row r="253" spans="1:12" x14ac:dyDescent="0.25">
      <c r="A253" s="51" t="s">
        <v>313</v>
      </c>
      <c r="B253" s="48" t="s">
        <v>428</v>
      </c>
      <c r="C253" s="43">
        <v>19000</v>
      </c>
      <c r="D253" s="43">
        <v>6000</v>
      </c>
      <c r="E253" s="8">
        <f>D253/C253</f>
        <v>0.31578947368421051</v>
      </c>
      <c r="F253" s="43">
        <v>18300</v>
      </c>
      <c r="G253" s="43">
        <v>6000</v>
      </c>
      <c r="H253" s="8">
        <f>G253/F253</f>
        <v>0.32786885245901637</v>
      </c>
      <c r="I253" s="43">
        <v>700</v>
      </c>
      <c r="J253" s="43">
        <v>0</v>
      </c>
      <c r="K253" s="8">
        <f>J253/I253</f>
        <v>0</v>
      </c>
      <c r="L253" s="37"/>
    </row>
    <row r="254" spans="1:12" x14ac:dyDescent="0.25">
      <c r="A254" s="51" t="s">
        <v>429</v>
      </c>
      <c r="B254" s="48" t="s">
        <v>430</v>
      </c>
      <c r="C254" s="43">
        <v>68400</v>
      </c>
      <c r="D254" s="43">
        <v>0</v>
      </c>
      <c r="E254" s="8">
        <f>D254/C254</f>
        <v>0</v>
      </c>
      <c r="F254" s="43">
        <v>68400</v>
      </c>
      <c r="G254" s="43">
        <v>0</v>
      </c>
      <c r="H254" s="8">
        <f>G254/F254</f>
        <v>0</v>
      </c>
      <c r="I254" s="43">
        <v>0</v>
      </c>
      <c r="J254" s="43">
        <v>0</v>
      </c>
      <c r="K254" s="8">
        <v>0</v>
      </c>
      <c r="L254" s="37"/>
    </row>
    <row r="255" spans="1:12" ht="26.25" x14ac:dyDescent="0.25">
      <c r="A255" s="51" t="s">
        <v>309</v>
      </c>
      <c r="B255" s="48" t="s">
        <v>431</v>
      </c>
      <c r="C255" s="43">
        <v>68400</v>
      </c>
      <c r="D255" s="43">
        <v>0</v>
      </c>
      <c r="E255" s="8">
        <f>D255/C255</f>
        <v>0</v>
      </c>
      <c r="F255" s="43">
        <v>68400</v>
      </c>
      <c r="G255" s="43">
        <v>0</v>
      </c>
      <c r="H255" s="8">
        <f>G255/F255</f>
        <v>0</v>
      </c>
      <c r="I255" s="43">
        <v>0</v>
      </c>
      <c r="J255" s="43">
        <v>0</v>
      </c>
      <c r="K255" s="8">
        <v>0</v>
      </c>
      <c r="L255" s="37"/>
    </row>
    <row r="256" spans="1:12" ht="26.25" x14ac:dyDescent="0.25">
      <c r="A256" s="51" t="s">
        <v>311</v>
      </c>
      <c r="B256" s="48" t="s">
        <v>432</v>
      </c>
      <c r="C256" s="43">
        <v>68400</v>
      </c>
      <c r="D256" s="43">
        <v>0</v>
      </c>
      <c r="E256" s="8">
        <f>D256/C256</f>
        <v>0</v>
      </c>
      <c r="F256" s="43">
        <v>68400</v>
      </c>
      <c r="G256" s="43">
        <v>0</v>
      </c>
      <c r="H256" s="8">
        <f>G256/F256</f>
        <v>0</v>
      </c>
      <c r="I256" s="43">
        <v>0</v>
      </c>
      <c r="J256" s="43">
        <v>0</v>
      </c>
      <c r="K256" s="8">
        <v>0</v>
      </c>
      <c r="L256" s="37"/>
    </row>
    <row r="257" spans="1:12" x14ac:dyDescent="0.25">
      <c r="A257" s="51" t="s">
        <v>313</v>
      </c>
      <c r="B257" s="48" t="s">
        <v>433</v>
      </c>
      <c r="C257" s="43">
        <v>68400</v>
      </c>
      <c r="D257" s="43">
        <v>0</v>
      </c>
      <c r="E257" s="8">
        <f>D257/C257</f>
        <v>0</v>
      </c>
      <c r="F257" s="43">
        <v>68400</v>
      </c>
      <c r="G257" s="43">
        <v>0</v>
      </c>
      <c r="H257" s="8">
        <f>G257/F257</f>
        <v>0</v>
      </c>
      <c r="I257" s="43">
        <v>0</v>
      </c>
      <c r="J257" s="43">
        <v>0</v>
      </c>
      <c r="K257" s="8">
        <v>0</v>
      </c>
      <c r="L257" s="37"/>
    </row>
    <row r="258" spans="1:12" x14ac:dyDescent="0.25">
      <c r="A258" s="51" t="s">
        <v>434</v>
      </c>
      <c r="B258" s="48" t="s">
        <v>435</v>
      </c>
      <c r="C258" s="43">
        <v>50000</v>
      </c>
      <c r="D258" s="43">
        <v>0</v>
      </c>
      <c r="E258" s="8">
        <f>D258/C258</f>
        <v>0</v>
      </c>
      <c r="F258" s="43">
        <v>0</v>
      </c>
      <c r="G258" s="43">
        <v>0</v>
      </c>
      <c r="H258" s="8">
        <v>0</v>
      </c>
      <c r="I258" s="43">
        <v>50000</v>
      </c>
      <c r="J258" s="43">
        <v>0</v>
      </c>
      <c r="K258" s="8">
        <f>J258/I258</f>
        <v>0</v>
      </c>
      <c r="L258" s="37"/>
    </row>
    <row r="259" spans="1:12" ht="26.25" x14ac:dyDescent="0.25">
      <c r="A259" s="51" t="s">
        <v>309</v>
      </c>
      <c r="B259" s="48" t="s">
        <v>436</v>
      </c>
      <c r="C259" s="43">
        <v>50000</v>
      </c>
      <c r="D259" s="43">
        <v>0</v>
      </c>
      <c r="E259" s="8">
        <f>D259/C259</f>
        <v>0</v>
      </c>
      <c r="F259" s="43">
        <v>0</v>
      </c>
      <c r="G259" s="43">
        <v>0</v>
      </c>
      <c r="H259" s="8">
        <v>0</v>
      </c>
      <c r="I259" s="43">
        <v>50000</v>
      </c>
      <c r="J259" s="43">
        <v>0</v>
      </c>
      <c r="K259" s="8">
        <f>J259/I259</f>
        <v>0</v>
      </c>
      <c r="L259" s="37"/>
    </row>
    <row r="260" spans="1:12" ht="26.25" x14ac:dyDescent="0.25">
      <c r="A260" s="51" t="s">
        <v>311</v>
      </c>
      <c r="B260" s="48" t="s">
        <v>437</v>
      </c>
      <c r="C260" s="43">
        <v>50000</v>
      </c>
      <c r="D260" s="43">
        <v>0</v>
      </c>
      <c r="E260" s="8">
        <f>D260/C260</f>
        <v>0</v>
      </c>
      <c r="F260" s="43">
        <v>0</v>
      </c>
      <c r="G260" s="43">
        <v>0</v>
      </c>
      <c r="H260" s="8">
        <v>0</v>
      </c>
      <c r="I260" s="43">
        <v>50000</v>
      </c>
      <c r="J260" s="43">
        <v>0</v>
      </c>
      <c r="K260" s="8">
        <f>J260/I260</f>
        <v>0</v>
      </c>
      <c r="L260" s="37"/>
    </row>
    <row r="261" spans="1:12" x14ac:dyDescent="0.25">
      <c r="A261" s="51" t="s">
        <v>313</v>
      </c>
      <c r="B261" s="48" t="s">
        <v>438</v>
      </c>
      <c r="C261" s="43">
        <v>50000</v>
      </c>
      <c r="D261" s="43">
        <v>0</v>
      </c>
      <c r="E261" s="8">
        <f>D261/C261</f>
        <v>0</v>
      </c>
      <c r="F261" s="43">
        <v>0</v>
      </c>
      <c r="G261" s="43">
        <v>0</v>
      </c>
      <c r="H261" s="8">
        <v>0</v>
      </c>
      <c r="I261" s="43">
        <v>50000</v>
      </c>
      <c r="J261" s="43">
        <v>0</v>
      </c>
      <c r="K261" s="8">
        <f>J261/I261</f>
        <v>0</v>
      </c>
      <c r="L261" s="37"/>
    </row>
    <row r="262" spans="1:12" x14ac:dyDescent="0.25">
      <c r="A262" s="51" t="s">
        <v>439</v>
      </c>
      <c r="B262" s="48" t="s">
        <v>440</v>
      </c>
      <c r="C262" s="43">
        <v>1500000</v>
      </c>
      <c r="D262" s="43">
        <v>469185.54</v>
      </c>
      <c r="E262" s="8">
        <f>D262/C262</f>
        <v>0.31279035999999999</v>
      </c>
      <c r="F262" s="43">
        <v>1500000</v>
      </c>
      <c r="G262" s="43">
        <v>469185.54</v>
      </c>
      <c r="H262" s="8">
        <f>G262/F262</f>
        <v>0.31279035999999999</v>
      </c>
      <c r="I262" s="43">
        <v>0</v>
      </c>
      <c r="J262" s="43">
        <v>0</v>
      </c>
      <c r="K262" s="8">
        <v>0</v>
      </c>
      <c r="L262" s="37"/>
    </row>
    <row r="263" spans="1:12" x14ac:dyDescent="0.25">
      <c r="A263" s="51" t="s">
        <v>335</v>
      </c>
      <c r="B263" s="48" t="s">
        <v>441</v>
      </c>
      <c r="C263" s="43">
        <v>1500000</v>
      </c>
      <c r="D263" s="43">
        <v>469185.54</v>
      </c>
      <c r="E263" s="8">
        <f>D263/C263</f>
        <v>0.31279035999999999</v>
      </c>
      <c r="F263" s="43">
        <v>1500000</v>
      </c>
      <c r="G263" s="43">
        <v>469185.54</v>
      </c>
      <c r="H263" s="8">
        <f>G263/F263</f>
        <v>0.31279035999999999</v>
      </c>
      <c r="I263" s="43">
        <v>0</v>
      </c>
      <c r="J263" s="43">
        <v>0</v>
      </c>
      <c r="K263" s="8">
        <v>0</v>
      </c>
      <c r="L263" s="37"/>
    </row>
    <row r="264" spans="1:12" ht="51.75" x14ac:dyDescent="0.25">
      <c r="A264" s="51" t="s">
        <v>442</v>
      </c>
      <c r="B264" s="48" t="s">
        <v>443</v>
      </c>
      <c r="C264" s="43">
        <v>1500000</v>
      </c>
      <c r="D264" s="43">
        <v>469185.54</v>
      </c>
      <c r="E264" s="8">
        <f>D264/C264</f>
        <v>0.31279035999999999</v>
      </c>
      <c r="F264" s="43">
        <v>1500000</v>
      </c>
      <c r="G264" s="43">
        <v>469185.54</v>
      </c>
      <c r="H264" s="8">
        <f>G264/F264</f>
        <v>0.31279035999999999</v>
      </c>
      <c r="I264" s="43">
        <v>0</v>
      </c>
      <c r="J264" s="43">
        <v>0</v>
      </c>
      <c r="K264" s="8">
        <v>0</v>
      </c>
      <c r="L264" s="37"/>
    </row>
    <row r="265" spans="1:12" ht="51.75" x14ac:dyDescent="0.25">
      <c r="A265" s="51" t="s">
        <v>444</v>
      </c>
      <c r="B265" s="48" t="s">
        <v>445</v>
      </c>
      <c r="C265" s="43">
        <v>1500000</v>
      </c>
      <c r="D265" s="43">
        <v>469185.54</v>
      </c>
      <c r="E265" s="8">
        <f>D265/C265</f>
        <v>0.31279035999999999</v>
      </c>
      <c r="F265" s="43">
        <v>1500000</v>
      </c>
      <c r="G265" s="43">
        <v>469185.54</v>
      </c>
      <c r="H265" s="8">
        <f>G265/F265</f>
        <v>0.31279035999999999</v>
      </c>
      <c r="I265" s="43">
        <v>0</v>
      </c>
      <c r="J265" s="43">
        <v>0</v>
      </c>
      <c r="K265" s="8">
        <v>0</v>
      </c>
      <c r="L265" s="37"/>
    </row>
    <row r="266" spans="1:12" x14ac:dyDescent="0.25">
      <c r="A266" s="51" t="s">
        <v>446</v>
      </c>
      <c r="B266" s="48" t="s">
        <v>447</v>
      </c>
      <c r="C266" s="43">
        <v>66867676.969999999</v>
      </c>
      <c r="D266" s="43">
        <v>26033950.300000001</v>
      </c>
      <c r="E266" s="8">
        <f>D266/C266</f>
        <v>0.38933534825323846</v>
      </c>
      <c r="F266" s="43">
        <v>54796290.399999999</v>
      </c>
      <c r="G266" s="43">
        <v>24264038.190000001</v>
      </c>
      <c r="H266" s="8">
        <f>G266/F266</f>
        <v>0.4428043944741194</v>
      </c>
      <c r="I266" s="43">
        <v>12071386.57</v>
      </c>
      <c r="J266" s="43">
        <v>1769912.11</v>
      </c>
      <c r="K266" s="8">
        <f>J266/I266</f>
        <v>0.14662044825891116</v>
      </c>
      <c r="L266" s="37"/>
    </row>
    <row r="267" spans="1:12" ht="26.25" x14ac:dyDescent="0.25">
      <c r="A267" s="51" t="s">
        <v>309</v>
      </c>
      <c r="B267" s="48" t="s">
        <v>448</v>
      </c>
      <c r="C267" s="43">
        <v>66867676.969999999</v>
      </c>
      <c r="D267" s="43">
        <v>26033950.300000001</v>
      </c>
      <c r="E267" s="8">
        <f>D267/C267</f>
        <v>0.38933534825323846</v>
      </c>
      <c r="F267" s="43">
        <v>54796290.399999999</v>
      </c>
      <c r="G267" s="43">
        <v>24264038.190000001</v>
      </c>
      <c r="H267" s="8">
        <f>G267/F267</f>
        <v>0.4428043944741194</v>
      </c>
      <c r="I267" s="43">
        <v>12071386.57</v>
      </c>
      <c r="J267" s="43">
        <v>1769912.11</v>
      </c>
      <c r="K267" s="8">
        <f>J267/I267</f>
        <v>0.14662044825891116</v>
      </c>
      <c r="L267" s="37"/>
    </row>
    <row r="268" spans="1:12" ht="26.25" x14ac:dyDescent="0.25">
      <c r="A268" s="51" t="s">
        <v>311</v>
      </c>
      <c r="B268" s="48" t="s">
        <v>449</v>
      </c>
      <c r="C268" s="43">
        <v>66867676.969999999</v>
      </c>
      <c r="D268" s="43">
        <v>26033950.300000001</v>
      </c>
      <c r="E268" s="8">
        <f>D268/C268</f>
        <v>0.38933534825323846</v>
      </c>
      <c r="F268" s="43">
        <v>54796290.399999999</v>
      </c>
      <c r="G268" s="43">
        <v>24264038.190000001</v>
      </c>
      <c r="H268" s="8">
        <f>G268/F268</f>
        <v>0.4428043944741194</v>
      </c>
      <c r="I268" s="43">
        <v>12071386.57</v>
      </c>
      <c r="J268" s="43">
        <v>1769912.11</v>
      </c>
      <c r="K268" s="8">
        <f>J268/I268</f>
        <v>0.14662044825891116</v>
      </c>
      <c r="L268" s="37"/>
    </row>
    <row r="269" spans="1:12" x14ac:dyDescent="0.25">
      <c r="A269" s="51" t="s">
        <v>313</v>
      </c>
      <c r="B269" s="48" t="s">
        <v>450</v>
      </c>
      <c r="C269" s="43">
        <v>66867676.969999999</v>
      </c>
      <c r="D269" s="43">
        <v>26033950.300000001</v>
      </c>
      <c r="E269" s="8">
        <f>D269/C269</f>
        <v>0.38933534825323846</v>
      </c>
      <c r="F269" s="43">
        <v>54796290.399999999</v>
      </c>
      <c r="G269" s="43">
        <v>24264038.190000001</v>
      </c>
      <c r="H269" s="8">
        <f>G269/F269</f>
        <v>0.4428043944741194</v>
      </c>
      <c r="I269" s="43">
        <v>12071386.57</v>
      </c>
      <c r="J269" s="43">
        <v>1769912.11</v>
      </c>
      <c r="K269" s="8">
        <f>J269/I269</f>
        <v>0.14662044825891116</v>
      </c>
      <c r="L269" s="37"/>
    </row>
    <row r="270" spans="1:12" x14ac:dyDescent="0.25">
      <c r="A270" s="51" t="s">
        <v>451</v>
      </c>
      <c r="B270" s="48" t="s">
        <v>452</v>
      </c>
      <c r="C270" s="43">
        <v>1100000</v>
      </c>
      <c r="D270" s="43">
        <v>274337.25</v>
      </c>
      <c r="E270" s="8">
        <f>D270/C270</f>
        <v>0.24939749999999999</v>
      </c>
      <c r="F270" s="43">
        <v>1100000</v>
      </c>
      <c r="G270" s="43">
        <v>274337.25</v>
      </c>
      <c r="H270" s="8">
        <f>G270/F270</f>
        <v>0.24939749999999999</v>
      </c>
      <c r="I270" s="43">
        <v>0</v>
      </c>
      <c r="J270" s="43">
        <v>0</v>
      </c>
      <c r="K270" s="8">
        <v>0</v>
      </c>
      <c r="L270" s="37"/>
    </row>
    <row r="271" spans="1:12" ht="26.25" x14ac:dyDescent="0.25">
      <c r="A271" s="51" t="s">
        <v>309</v>
      </c>
      <c r="B271" s="48" t="s">
        <v>453</v>
      </c>
      <c r="C271" s="43">
        <v>1100000</v>
      </c>
      <c r="D271" s="43">
        <v>274337.25</v>
      </c>
      <c r="E271" s="8">
        <f>D271/C271</f>
        <v>0.24939749999999999</v>
      </c>
      <c r="F271" s="43">
        <v>1100000</v>
      </c>
      <c r="G271" s="43">
        <v>274337.25</v>
      </c>
      <c r="H271" s="8">
        <f>G271/F271</f>
        <v>0.24939749999999999</v>
      </c>
      <c r="I271" s="43">
        <v>0</v>
      </c>
      <c r="J271" s="43">
        <v>0</v>
      </c>
      <c r="K271" s="8">
        <v>0</v>
      </c>
      <c r="L271" s="37"/>
    </row>
    <row r="272" spans="1:12" ht="26.25" x14ac:dyDescent="0.25">
      <c r="A272" s="51" t="s">
        <v>311</v>
      </c>
      <c r="B272" s="48" t="s">
        <v>454</v>
      </c>
      <c r="C272" s="43">
        <v>1100000</v>
      </c>
      <c r="D272" s="43">
        <v>274337.25</v>
      </c>
      <c r="E272" s="8">
        <f>D272/C272</f>
        <v>0.24939749999999999</v>
      </c>
      <c r="F272" s="43">
        <v>1100000</v>
      </c>
      <c r="G272" s="43">
        <v>274337.25</v>
      </c>
      <c r="H272" s="8">
        <f>G272/F272</f>
        <v>0.24939749999999999</v>
      </c>
      <c r="I272" s="43">
        <v>0</v>
      </c>
      <c r="J272" s="43">
        <v>0</v>
      </c>
      <c r="K272" s="8">
        <v>0</v>
      </c>
      <c r="L272" s="37"/>
    </row>
    <row r="273" spans="1:12" x14ac:dyDescent="0.25">
      <c r="A273" s="51" t="s">
        <v>313</v>
      </c>
      <c r="B273" s="48" t="s">
        <v>455</v>
      </c>
      <c r="C273" s="43">
        <v>1100000</v>
      </c>
      <c r="D273" s="43">
        <v>274337.25</v>
      </c>
      <c r="E273" s="8">
        <f>D273/C273</f>
        <v>0.24939749999999999</v>
      </c>
      <c r="F273" s="43">
        <v>1100000</v>
      </c>
      <c r="G273" s="43">
        <v>274337.25</v>
      </c>
      <c r="H273" s="8">
        <f>G273/F273</f>
        <v>0.24939749999999999</v>
      </c>
      <c r="I273" s="43">
        <v>0</v>
      </c>
      <c r="J273" s="43">
        <v>0</v>
      </c>
      <c r="K273" s="8">
        <v>0</v>
      </c>
      <c r="L273" s="37"/>
    </row>
    <row r="274" spans="1:12" x14ac:dyDescent="0.25">
      <c r="A274" s="51" t="s">
        <v>456</v>
      </c>
      <c r="B274" s="48" t="s">
        <v>457</v>
      </c>
      <c r="C274" s="43">
        <v>60129665.289999999</v>
      </c>
      <c r="D274" s="43">
        <v>32198292.59</v>
      </c>
      <c r="E274" s="8">
        <f>D274/C274</f>
        <v>0.5354809882062459</v>
      </c>
      <c r="F274" s="43">
        <v>59827665.289999999</v>
      </c>
      <c r="G274" s="43">
        <v>32198292.59</v>
      </c>
      <c r="H274" s="8">
        <f>G274/F274</f>
        <v>0.53818400624404505</v>
      </c>
      <c r="I274" s="43">
        <v>302000</v>
      </c>
      <c r="J274" s="43">
        <v>0</v>
      </c>
      <c r="K274" s="8">
        <f>J274/I274</f>
        <v>0</v>
      </c>
      <c r="L274" s="37"/>
    </row>
    <row r="275" spans="1:12" ht="64.5" x14ac:dyDescent="0.25">
      <c r="A275" s="51" t="s">
        <v>299</v>
      </c>
      <c r="B275" s="48" t="s">
        <v>458</v>
      </c>
      <c r="C275" s="43">
        <v>32472635.02</v>
      </c>
      <c r="D275" s="43">
        <v>19564259.859999999</v>
      </c>
      <c r="E275" s="8">
        <f>D275/C275</f>
        <v>0.60248451805498104</v>
      </c>
      <c r="F275" s="43">
        <v>32472635.02</v>
      </c>
      <c r="G275" s="43">
        <v>19564259.859999999</v>
      </c>
      <c r="H275" s="8">
        <f>G275/F275</f>
        <v>0.60248451805498104</v>
      </c>
      <c r="I275" s="43">
        <v>0</v>
      </c>
      <c r="J275" s="43">
        <v>0</v>
      </c>
      <c r="K275" s="8">
        <v>0</v>
      </c>
      <c r="L275" s="37"/>
    </row>
    <row r="276" spans="1:12" x14ac:dyDescent="0.25">
      <c r="A276" s="51" t="s">
        <v>399</v>
      </c>
      <c r="B276" s="48" t="s">
        <v>459</v>
      </c>
      <c r="C276" s="43">
        <v>32472635.02</v>
      </c>
      <c r="D276" s="43">
        <v>19564259.859999999</v>
      </c>
      <c r="E276" s="8">
        <f>D276/C276</f>
        <v>0.60248451805498104</v>
      </c>
      <c r="F276" s="43">
        <v>32472635.02</v>
      </c>
      <c r="G276" s="43">
        <v>19564259.859999999</v>
      </c>
      <c r="H276" s="8">
        <f>G276/F276</f>
        <v>0.60248451805498104</v>
      </c>
      <c r="I276" s="43">
        <v>0</v>
      </c>
      <c r="J276" s="43">
        <v>0</v>
      </c>
      <c r="K276" s="8">
        <v>0</v>
      </c>
      <c r="L276" s="37"/>
    </row>
    <row r="277" spans="1:12" x14ac:dyDescent="0.25">
      <c r="A277" s="51" t="s">
        <v>401</v>
      </c>
      <c r="B277" s="48" t="s">
        <v>460</v>
      </c>
      <c r="C277" s="43">
        <v>25179975.02</v>
      </c>
      <c r="D277" s="43">
        <v>15194379.390000001</v>
      </c>
      <c r="E277" s="8">
        <f>D277/C277</f>
        <v>0.60343107480970015</v>
      </c>
      <c r="F277" s="43">
        <v>25179975.02</v>
      </c>
      <c r="G277" s="43">
        <v>15194379.390000001</v>
      </c>
      <c r="H277" s="8">
        <f>G277/F277</f>
        <v>0.60343107480970015</v>
      </c>
      <c r="I277" s="43">
        <v>0</v>
      </c>
      <c r="J277" s="43">
        <v>0</v>
      </c>
      <c r="K277" s="8">
        <v>0</v>
      </c>
      <c r="L277" s="37"/>
    </row>
    <row r="278" spans="1:12" ht="26.25" x14ac:dyDescent="0.25">
      <c r="A278" s="51" t="s">
        <v>403</v>
      </c>
      <c r="B278" s="48" t="s">
        <v>461</v>
      </c>
      <c r="C278" s="43">
        <v>730000</v>
      </c>
      <c r="D278" s="43">
        <v>202601.81</v>
      </c>
      <c r="E278" s="8">
        <f>D278/C278</f>
        <v>0.27753672602739726</v>
      </c>
      <c r="F278" s="43">
        <v>730000</v>
      </c>
      <c r="G278" s="43">
        <v>202601.81</v>
      </c>
      <c r="H278" s="8">
        <f>G278/F278</f>
        <v>0.27753672602739726</v>
      </c>
      <c r="I278" s="43">
        <v>0</v>
      </c>
      <c r="J278" s="43">
        <v>0</v>
      </c>
      <c r="K278" s="8">
        <v>0</v>
      </c>
      <c r="L278" s="37"/>
    </row>
    <row r="279" spans="1:12" ht="51.75" x14ac:dyDescent="0.25">
      <c r="A279" s="51" t="s">
        <v>462</v>
      </c>
      <c r="B279" s="48" t="s">
        <v>463</v>
      </c>
      <c r="C279" s="43">
        <v>150000</v>
      </c>
      <c r="D279" s="43">
        <v>50000</v>
      </c>
      <c r="E279" s="8">
        <f>D279/C279</f>
        <v>0.33333333333333331</v>
      </c>
      <c r="F279" s="43">
        <v>150000</v>
      </c>
      <c r="G279" s="43">
        <v>50000</v>
      </c>
      <c r="H279" s="8">
        <f>G279/F279</f>
        <v>0.33333333333333331</v>
      </c>
      <c r="I279" s="43">
        <v>0</v>
      </c>
      <c r="J279" s="43">
        <v>0</v>
      </c>
      <c r="K279" s="8">
        <v>0</v>
      </c>
      <c r="L279" s="37"/>
    </row>
    <row r="280" spans="1:12" ht="39" x14ac:dyDescent="0.25">
      <c r="A280" s="51" t="s">
        <v>405</v>
      </c>
      <c r="B280" s="48" t="s">
        <v>464</v>
      </c>
      <c r="C280" s="43">
        <v>6412660</v>
      </c>
      <c r="D280" s="43">
        <v>4117278.66</v>
      </c>
      <c r="E280" s="8">
        <f>D280/C280</f>
        <v>0.64205472611989411</v>
      </c>
      <c r="F280" s="43">
        <v>6412660</v>
      </c>
      <c r="G280" s="43">
        <v>4117278.66</v>
      </c>
      <c r="H280" s="8">
        <f>G280/F280</f>
        <v>0.64205472611989411</v>
      </c>
      <c r="I280" s="43">
        <v>0</v>
      </c>
      <c r="J280" s="43">
        <v>0</v>
      </c>
      <c r="K280" s="8">
        <v>0</v>
      </c>
      <c r="L280" s="37"/>
    </row>
    <row r="281" spans="1:12" ht="26.25" x14ac:dyDescent="0.25">
      <c r="A281" s="51" t="s">
        <v>309</v>
      </c>
      <c r="B281" s="48" t="s">
        <v>465</v>
      </c>
      <c r="C281" s="43">
        <v>4551030.2699999996</v>
      </c>
      <c r="D281" s="43">
        <v>1851893.88</v>
      </c>
      <c r="E281" s="8">
        <f>D281/C281</f>
        <v>0.40691750441818092</v>
      </c>
      <c r="F281" s="43">
        <v>4249030.2699999996</v>
      </c>
      <c r="G281" s="43">
        <v>1851893.88</v>
      </c>
      <c r="H281" s="8">
        <f>G281/F281</f>
        <v>0.43583918266602512</v>
      </c>
      <c r="I281" s="43">
        <v>302000</v>
      </c>
      <c r="J281" s="43">
        <v>0</v>
      </c>
      <c r="K281" s="8">
        <f>J281/I281</f>
        <v>0</v>
      </c>
      <c r="L281" s="37"/>
    </row>
    <row r="282" spans="1:12" ht="26.25" x14ac:dyDescent="0.25">
      <c r="A282" s="51" t="s">
        <v>311</v>
      </c>
      <c r="B282" s="48" t="s">
        <v>466</v>
      </c>
      <c r="C282" s="43">
        <v>4551030.2699999996</v>
      </c>
      <c r="D282" s="43">
        <v>1851893.88</v>
      </c>
      <c r="E282" s="8">
        <f>D282/C282</f>
        <v>0.40691750441818092</v>
      </c>
      <c r="F282" s="43">
        <v>4249030.2699999996</v>
      </c>
      <c r="G282" s="43">
        <v>1851893.88</v>
      </c>
      <c r="H282" s="8">
        <f>G282/F282</f>
        <v>0.43583918266602512</v>
      </c>
      <c r="I282" s="43">
        <v>302000</v>
      </c>
      <c r="J282" s="43">
        <v>0</v>
      </c>
      <c r="K282" s="8">
        <f>J282/I282</f>
        <v>0</v>
      </c>
      <c r="L282" s="37"/>
    </row>
    <row r="283" spans="1:12" x14ac:dyDescent="0.25">
      <c r="A283" s="51" t="s">
        <v>313</v>
      </c>
      <c r="B283" s="48" t="s">
        <v>467</v>
      </c>
      <c r="C283" s="43">
        <v>4551030.2699999996</v>
      </c>
      <c r="D283" s="43">
        <v>1851893.88</v>
      </c>
      <c r="E283" s="8">
        <f>D283/C283</f>
        <v>0.40691750441818092</v>
      </c>
      <c r="F283" s="43">
        <v>4249030.2699999996</v>
      </c>
      <c r="G283" s="43">
        <v>1851893.88</v>
      </c>
      <c r="H283" s="8">
        <f>G283/F283</f>
        <v>0.43583918266602512</v>
      </c>
      <c r="I283" s="43">
        <v>302000</v>
      </c>
      <c r="J283" s="43">
        <v>0</v>
      </c>
      <c r="K283" s="8">
        <f>J283/I283</f>
        <v>0</v>
      </c>
      <c r="L283" s="37"/>
    </row>
    <row r="284" spans="1:12" x14ac:dyDescent="0.25">
      <c r="A284" s="51" t="s">
        <v>335</v>
      </c>
      <c r="B284" s="48" t="s">
        <v>468</v>
      </c>
      <c r="C284" s="43">
        <v>23106000</v>
      </c>
      <c r="D284" s="43">
        <v>10782138.85</v>
      </c>
      <c r="E284" s="8">
        <f>D284/C284</f>
        <v>0.46663805288669608</v>
      </c>
      <c r="F284" s="43">
        <v>23106000</v>
      </c>
      <c r="G284" s="43">
        <v>10782138.85</v>
      </c>
      <c r="H284" s="8">
        <f>G284/F284</f>
        <v>0.46663805288669608</v>
      </c>
      <c r="I284" s="43">
        <v>0</v>
      </c>
      <c r="J284" s="43">
        <v>0</v>
      </c>
      <c r="K284" s="8">
        <v>0</v>
      </c>
      <c r="L284" s="37"/>
    </row>
    <row r="285" spans="1:12" ht="51.75" x14ac:dyDescent="0.25">
      <c r="A285" s="51" t="s">
        <v>442</v>
      </c>
      <c r="B285" s="48" t="s">
        <v>469</v>
      </c>
      <c r="C285" s="43">
        <v>23106000</v>
      </c>
      <c r="D285" s="43">
        <v>10782138.85</v>
      </c>
      <c r="E285" s="8">
        <f>D285/C285</f>
        <v>0.46663805288669608</v>
      </c>
      <c r="F285" s="43">
        <v>23106000</v>
      </c>
      <c r="G285" s="43">
        <v>10782138.85</v>
      </c>
      <c r="H285" s="8">
        <f>G285/F285</f>
        <v>0.46663805288669608</v>
      </c>
      <c r="I285" s="43">
        <v>0</v>
      </c>
      <c r="J285" s="43">
        <v>0</v>
      </c>
      <c r="K285" s="8">
        <v>0</v>
      </c>
      <c r="L285" s="37"/>
    </row>
    <row r="286" spans="1:12" ht="51.75" x14ac:dyDescent="0.25">
      <c r="A286" s="51" t="s">
        <v>444</v>
      </c>
      <c r="B286" s="48" t="s">
        <v>470</v>
      </c>
      <c r="C286" s="43">
        <v>23106000</v>
      </c>
      <c r="D286" s="43">
        <v>10782138.85</v>
      </c>
      <c r="E286" s="8">
        <f>D286/C286</f>
        <v>0.46663805288669608</v>
      </c>
      <c r="F286" s="43">
        <v>23106000</v>
      </c>
      <c r="G286" s="43">
        <v>10782138.85</v>
      </c>
      <c r="H286" s="8">
        <f>G286/F286</f>
        <v>0.46663805288669608</v>
      </c>
      <c r="I286" s="43">
        <v>0</v>
      </c>
      <c r="J286" s="43">
        <v>0</v>
      </c>
      <c r="K286" s="8">
        <v>0</v>
      </c>
      <c r="L286" s="37"/>
    </row>
    <row r="287" spans="1:12" x14ac:dyDescent="0.25">
      <c r="A287" s="51" t="s">
        <v>471</v>
      </c>
      <c r="B287" s="48" t="s">
        <v>472</v>
      </c>
      <c r="C287" s="43">
        <v>93853662.829999998</v>
      </c>
      <c r="D287" s="43">
        <v>19241261.91</v>
      </c>
      <c r="E287" s="8">
        <f>D287/C287</f>
        <v>0.20501343612824452</v>
      </c>
      <c r="F287" s="43">
        <v>55618083</v>
      </c>
      <c r="G287" s="43">
        <v>10169144.220000001</v>
      </c>
      <c r="H287" s="8">
        <f>G287/F287</f>
        <v>0.18283881197415597</v>
      </c>
      <c r="I287" s="43">
        <v>38235579.829999998</v>
      </c>
      <c r="J287" s="43">
        <v>9072117.6899999995</v>
      </c>
      <c r="K287" s="8">
        <f>J287/I287</f>
        <v>0.23726899736673876</v>
      </c>
      <c r="L287" s="37"/>
    </row>
    <row r="288" spans="1:12" x14ac:dyDescent="0.25">
      <c r="A288" s="51" t="s">
        <v>473</v>
      </c>
      <c r="B288" s="48" t="s">
        <v>474</v>
      </c>
      <c r="C288" s="43">
        <v>1900000</v>
      </c>
      <c r="D288" s="43">
        <v>0</v>
      </c>
      <c r="E288" s="8">
        <f>D288/C288</f>
        <v>0</v>
      </c>
      <c r="F288" s="43">
        <v>0</v>
      </c>
      <c r="G288" s="43">
        <v>0</v>
      </c>
      <c r="H288" s="8">
        <v>0</v>
      </c>
      <c r="I288" s="43">
        <v>1900000</v>
      </c>
      <c r="J288" s="43">
        <v>0</v>
      </c>
      <c r="K288" s="8">
        <f>J288/I288</f>
        <v>0</v>
      </c>
      <c r="L288" s="37"/>
    </row>
    <row r="289" spans="1:12" ht="26.25" x14ac:dyDescent="0.25">
      <c r="A289" s="51" t="s">
        <v>309</v>
      </c>
      <c r="B289" s="48" t="s">
        <v>475</v>
      </c>
      <c r="C289" s="43">
        <v>1900000</v>
      </c>
      <c r="D289" s="43">
        <v>0</v>
      </c>
      <c r="E289" s="8">
        <f>D289/C289</f>
        <v>0</v>
      </c>
      <c r="F289" s="43">
        <v>0</v>
      </c>
      <c r="G289" s="43">
        <v>0</v>
      </c>
      <c r="H289" s="8">
        <v>0</v>
      </c>
      <c r="I289" s="43">
        <v>1900000</v>
      </c>
      <c r="J289" s="43">
        <v>0</v>
      </c>
      <c r="K289" s="8">
        <f>J289/I289</f>
        <v>0</v>
      </c>
      <c r="L289" s="37"/>
    </row>
    <row r="290" spans="1:12" ht="26.25" x14ac:dyDescent="0.25">
      <c r="A290" s="51" t="s">
        <v>311</v>
      </c>
      <c r="B290" s="48" t="s">
        <v>476</v>
      </c>
      <c r="C290" s="43">
        <v>1900000</v>
      </c>
      <c r="D290" s="43">
        <v>0</v>
      </c>
      <c r="E290" s="8">
        <f>D290/C290</f>
        <v>0</v>
      </c>
      <c r="F290" s="43">
        <v>0</v>
      </c>
      <c r="G290" s="43">
        <v>0</v>
      </c>
      <c r="H290" s="8">
        <v>0</v>
      </c>
      <c r="I290" s="43">
        <v>1900000</v>
      </c>
      <c r="J290" s="43">
        <v>0</v>
      </c>
      <c r="K290" s="8">
        <f>J290/I290</f>
        <v>0</v>
      </c>
      <c r="L290" s="37"/>
    </row>
    <row r="291" spans="1:12" x14ac:dyDescent="0.25">
      <c r="A291" s="51" t="s">
        <v>313</v>
      </c>
      <c r="B291" s="48" t="s">
        <v>477</v>
      </c>
      <c r="C291" s="43">
        <v>1900000</v>
      </c>
      <c r="D291" s="43">
        <v>0</v>
      </c>
      <c r="E291" s="8">
        <f>D291/C291</f>
        <v>0</v>
      </c>
      <c r="F291" s="43">
        <v>0</v>
      </c>
      <c r="G291" s="43">
        <v>0</v>
      </c>
      <c r="H291" s="8">
        <v>0</v>
      </c>
      <c r="I291" s="43">
        <v>1900000</v>
      </c>
      <c r="J291" s="43">
        <v>0</v>
      </c>
      <c r="K291" s="8">
        <f>J291/I291</f>
        <v>0</v>
      </c>
      <c r="L291" s="37"/>
    </row>
    <row r="292" spans="1:12" x14ac:dyDescent="0.25">
      <c r="A292" s="51" t="s">
        <v>478</v>
      </c>
      <c r="B292" s="48" t="s">
        <v>479</v>
      </c>
      <c r="C292" s="43">
        <v>62418083</v>
      </c>
      <c r="D292" s="43">
        <v>11374688.27</v>
      </c>
      <c r="E292" s="8">
        <f>D292/C292</f>
        <v>0.18223386113924708</v>
      </c>
      <c r="F292" s="43">
        <v>55618083</v>
      </c>
      <c r="G292" s="43">
        <v>10169144.220000001</v>
      </c>
      <c r="H292" s="8">
        <v>0</v>
      </c>
      <c r="I292" s="43">
        <v>6800000</v>
      </c>
      <c r="J292" s="43">
        <v>1205544.05</v>
      </c>
      <c r="K292" s="8">
        <f>J292/I292</f>
        <v>0.17728588970588235</v>
      </c>
      <c r="L292" s="37"/>
    </row>
    <row r="293" spans="1:12" ht="26.25" x14ac:dyDescent="0.25">
      <c r="A293" s="51" t="s">
        <v>309</v>
      </c>
      <c r="B293" s="48" t="s">
        <v>480</v>
      </c>
      <c r="C293" s="43">
        <v>4800000</v>
      </c>
      <c r="D293" s="43">
        <v>0</v>
      </c>
      <c r="E293" s="8">
        <f>D293/C293</f>
        <v>0</v>
      </c>
      <c r="F293" s="43">
        <v>0</v>
      </c>
      <c r="G293" s="43">
        <v>0</v>
      </c>
      <c r="H293" s="8">
        <v>0</v>
      </c>
      <c r="I293" s="43">
        <v>4800000</v>
      </c>
      <c r="J293" s="43">
        <v>0</v>
      </c>
      <c r="K293" s="8">
        <f>J293/I293</f>
        <v>0</v>
      </c>
      <c r="L293" s="37"/>
    </row>
    <row r="294" spans="1:12" ht="26.25" x14ac:dyDescent="0.25">
      <c r="A294" s="51" t="s">
        <v>311</v>
      </c>
      <c r="B294" s="48" t="s">
        <v>481</v>
      </c>
      <c r="C294" s="43">
        <v>4800000</v>
      </c>
      <c r="D294" s="43">
        <v>0</v>
      </c>
      <c r="E294" s="8">
        <f>D294/C294</f>
        <v>0</v>
      </c>
      <c r="F294" s="43">
        <v>0</v>
      </c>
      <c r="G294" s="43">
        <v>0</v>
      </c>
      <c r="H294" s="8">
        <v>0</v>
      </c>
      <c r="I294" s="43">
        <v>4800000</v>
      </c>
      <c r="J294" s="43">
        <v>0</v>
      </c>
      <c r="K294" s="8">
        <f>J294/I294</f>
        <v>0</v>
      </c>
      <c r="L294" s="37"/>
    </row>
    <row r="295" spans="1:12" x14ac:dyDescent="0.25">
      <c r="A295" s="51" t="s">
        <v>313</v>
      </c>
      <c r="B295" s="48" t="s">
        <v>482</v>
      </c>
      <c r="C295" s="43">
        <v>4800000</v>
      </c>
      <c r="D295" s="43">
        <v>0</v>
      </c>
      <c r="E295" s="8">
        <f>D295/C295</f>
        <v>0</v>
      </c>
      <c r="F295" s="43">
        <v>0</v>
      </c>
      <c r="G295" s="43">
        <v>0</v>
      </c>
      <c r="H295" s="8">
        <v>0</v>
      </c>
      <c r="I295" s="43">
        <v>4800000</v>
      </c>
      <c r="J295" s="43">
        <v>0</v>
      </c>
      <c r="K295" s="8">
        <f>J295/I295</f>
        <v>0</v>
      </c>
      <c r="L295" s="37"/>
    </row>
    <row r="296" spans="1:12" ht="26.25" x14ac:dyDescent="0.25">
      <c r="A296" s="51" t="s">
        <v>483</v>
      </c>
      <c r="B296" s="48" t="s">
        <v>484</v>
      </c>
      <c r="C296" s="43">
        <v>55618083</v>
      </c>
      <c r="D296" s="43">
        <v>10169144.220000001</v>
      </c>
      <c r="E296" s="8">
        <f>D296/C296</f>
        <v>0.18283881197415597</v>
      </c>
      <c r="F296" s="43">
        <v>55618083</v>
      </c>
      <c r="G296" s="43">
        <v>10169144.220000001</v>
      </c>
      <c r="H296" s="8">
        <f>G296/F296</f>
        <v>0.18283881197415597</v>
      </c>
      <c r="I296" s="43">
        <v>0</v>
      </c>
      <c r="J296" s="43">
        <v>0</v>
      </c>
      <c r="K296" s="8">
        <v>0</v>
      </c>
      <c r="L296" s="37"/>
    </row>
    <row r="297" spans="1:12" x14ac:dyDescent="0.25">
      <c r="A297" s="51" t="s">
        <v>485</v>
      </c>
      <c r="B297" s="48" t="s">
        <v>486</v>
      </c>
      <c r="C297" s="43">
        <v>55618083</v>
      </c>
      <c r="D297" s="43">
        <v>10169144.220000001</v>
      </c>
      <c r="E297" s="8">
        <f>D297/C297</f>
        <v>0.18283881197415597</v>
      </c>
      <c r="F297" s="43">
        <v>55618083</v>
      </c>
      <c r="G297" s="43">
        <v>10169144.220000001</v>
      </c>
      <c r="H297" s="8">
        <f>G297/F297</f>
        <v>0.18283881197415597</v>
      </c>
      <c r="I297" s="43">
        <v>0</v>
      </c>
      <c r="J297" s="43">
        <v>0</v>
      </c>
      <c r="K297" s="8">
        <v>0</v>
      </c>
      <c r="L297" s="37"/>
    </row>
    <row r="298" spans="1:12" ht="39" x14ac:dyDescent="0.25">
      <c r="A298" s="51" t="s">
        <v>487</v>
      </c>
      <c r="B298" s="48" t="s">
        <v>488</v>
      </c>
      <c r="C298" s="43">
        <v>55618083</v>
      </c>
      <c r="D298" s="43">
        <v>10169144.220000001</v>
      </c>
      <c r="E298" s="8">
        <f>D298/C298</f>
        <v>0.18283881197415597</v>
      </c>
      <c r="F298" s="43">
        <v>55618083</v>
      </c>
      <c r="G298" s="43">
        <v>10169144.220000001</v>
      </c>
      <c r="H298" s="8">
        <f>G298/F298</f>
        <v>0.18283881197415597</v>
      </c>
      <c r="I298" s="43">
        <v>0</v>
      </c>
      <c r="J298" s="43">
        <v>0</v>
      </c>
      <c r="K298" s="8">
        <v>0</v>
      </c>
      <c r="L298" s="37"/>
    </row>
    <row r="299" spans="1:12" x14ac:dyDescent="0.25">
      <c r="A299" s="51" t="s">
        <v>335</v>
      </c>
      <c r="B299" s="48" t="s">
        <v>489</v>
      </c>
      <c r="C299" s="43">
        <v>2000000</v>
      </c>
      <c r="D299" s="43">
        <v>1205544.05</v>
      </c>
      <c r="E299" s="8">
        <f>D299/C299</f>
        <v>0.60277202500000004</v>
      </c>
      <c r="F299" s="43">
        <v>0</v>
      </c>
      <c r="G299" s="43">
        <v>0</v>
      </c>
      <c r="H299" s="8">
        <v>0</v>
      </c>
      <c r="I299" s="43">
        <v>2000000</v>
      </c>
      <c r="J299" s="43">
        <v>1205544.05</v>
      </c>
      <c r="K299" s="8">
        <f>J299/I299</f>
        <v>0.60277202500000004</v>
      </c>
      <c r="L299" s="37"/>
    </row>
    <row r="300" spans="1:12" ht="51.75" x14ac:dyDescent="0.25">
      <c r="A300" s="51" t="s">
        <v>442</v>
      </c>
      <c r="B300" s="48" t="s">
        <v>490</v>
      </c>
      <c r="C300" s="43">
        <v>2000000</v>
      </c>
      <c r="D300" s="43">
        <v>1205544.05</v>
      </c>
      <c r="E300" s="8">
        <f>D300/C300</f>
        <v>0.60277202500000004</v>
      </c>
      <c r="F300" s="43">
        <v>0</v>
      </c>
      <c r="G300" s="43">
        <v>0</v>
      </c>
      <c r="H300" s="8">
        <v>0</v>
      </c>
      <c r="I300" s="43">
        <v>2000000</v>
      </c>
      <c r="J300" s="43">
        <v>1205544.05</v>
      </c>
      <c r="K300" s="8">
        <f>J300/I300</f>
        <v>0.60277202500000004</v>
      </c>
      <c r="L300" s="37"/>
    </row>
    <row r="301" spans="1:12" ht="51.75" x14ac:dyDescent="0.25">
      <c r="A301" s="51" t="s">
        <v>444</v>
      </c>
      <c r="B301" s="48" t="s">
        <v>491</v>
      </c>
      <c r="C301" s="43">
        <v>2000000</v>
      </c>
      <c r="D301" s="43">
        <v>1205544.05</v>
      </c>
      <c r="E301" s="8">
        <f>D301/C301</f>
        <v>0.60277202500000004</v>
      </c>
      <c r="F301" s="43">
        <v>0</v>
      </c>
      <c r="G301" s="43">
        <v>0</v>
      </c>
      <c r="H301" s="8">
        <v>0</v>
      </c>
      <c r="I301" s="43">
        <v>2000000</v>
      </c>
      <c r="J301" s="43">
        <v>1205544.05</v>
      </c>
      <c r="K301" s="8">
        <f>J301/I301</f>
        <v>0.60277202500000004</v>
      </c>
      <c r="L301" s="37"/>
    </row>
    <row r="302" spans="1:12" x14ac:dyDescent="0.25">
      <c r="A302" s="51" t="s">
        <v>492</v>
      </c>
      <c r="B302" s="48" t="s">
        <v>493</v>
      </c>
      <c r="C302" s="43">
        <v>13397587.939999999</v>
      </c>
      <c r="D302" s="43">
        <v>2499714.15</v>
      </c>
      <c r="E302" s="8">
        <f>D302/C302</f>
        <v>0.18657941722008209</v>
      </c>
      <c r="F302" s="43">
        <v>0</v>
      </c>
      <c r="G302" s="43">
        <v>0</v>
      </c>
      <c r="H302" s="8">
        <v>0</v>
      </c>
      <c r="I302" s="43">
        <v>13397587.939999999</v>
      </c>
      <c r="J302" s="43">
        <v>2499714.15</v>
      </c>
      <c r="K302" s="8">
        <f>J302/I302</f>
        <v>0.18657941722008209</v>
      </c>
      <c r="L302" s="37"/>
    </row>
    <row r="303" spans="1:12" ht="26.25" x14ac:dyDescent="0.25">
      <c r="A303" s="51" t="s">
        <v>309</v>
      </c>
      <c r="B303" s="48" t="s">
        <v>494</v>
      </c>
      <c r="C303" s="43">
        <v>13397587.939999999</v>
      </c>
      <c r="D303" s="43">
        <v>2499714.15</v>
      </c>
      <c r="E303" s="8">
        <f>D303/C303</f>
        <v>0.18657941722008209</v>
      </c>
      <c r="F303" s="43">
        <v>0</v>
      </c>
      <c r="G303" s="43">
        <v>0</v>
      </c>
      <c r="H303" s="8">
        <v>0</v>
      </c>
      <c r="I303" s="43">
        <v>13397587.939999999</v>
      </c>
      <c r="J303" s="43">
        <v>2499714.15</v>
      </c>
      <c r="K303" s="8">
        <f>J303/I303</f>
        <v>0.18657941722008209</v>
      </c>
      <c r="L303" s="37"/>
    </row>
    <row r="304" spans="1:12" ht="26.25" x14ac:dyDescent="0.25">
      <c r="A304" s="51" t="s">
        <v>311</v>
      </c>
      <c r="B304" s="48" t="s">
        <v>495</v>
      </c>
      <c r="C304" s="43">
        <v>13397587.939999999</v>
      </c>
      <c r="D304" s="43">
        <v>2499714.15</v>
      </c>
      <c r="E304" s="8">
        <f>D304/C304</f>
        <v>0.18657941722008209</v>
      </c>
      <c r="F304" s="43">
        <v>0</v>
      </c>
      <c r="G304" s="43">
        <v>0</v>
      </c>
      <c r="H304" s="8">
        <v>0</v>
      </c>
      <c r="I304" s="43">
        <v>13397587.939999999</v>
      </c>
      <c r="J304" s="43">
        <v>2499714.15</v>
      </c>
      <c r="K304" s="8">
        <f>J304/I304</f>
        <v>0.18657941722008209</v>
      </c>
      <c r="L304" s="37"/>
    </row>
    <row r="305" spans="1:12" x14ac:dyDescent="0.25">
      <c r="A305" s="51" t="s">
        <v>313</v>
      </c>
      <c r="B305" s="48" t="s">
        <v>496</v>
      </c>
      <c r="C305" s="43">
        <v>13397587.939999999</v>
      </c>
      <c r="D305" s="43">
        <v>2499714.15</v>
      </c>
      <c r="E305" s="8">
        <f>D305/C305</f>
        <v>0.18657941722008209</v>
      </c>
      <c r="F305" s="43">
        <v>0</v>
      </c>
      <c r="G305" s="43">
        <v>0</v>
      </c>
      <c r="H305" s="8">
        <v>0</v>
      </c>
      <c r="I305" s="43">
        <v>13397587.939999999</v>
      </c>
      <c r="J305" s="43">
        <v>2499714.15</v>
      </c>
      <c r="K305" s="8">
        <f>J305/I305</f>
        <v>0.18657941722008209</v>
      </c>
      <c r="L305" s="37"/>
    </row>
    <row r="306" spans="1:12" ht="26.25" x14ac:dyDescent="0.25">
      <c r="A306" s="51" t="s">
        <v>497</v>
      </c>
      <c r="B306" s="48" t="s">
        <v>498</v>
      </c>
      <c r="C306" s="43">
        <v>16137991.890000001</v>
      </c>
      <c r="D306" s="43">
        <v>5366859.49</v>
      </c>
      <c r="E306" s="8">
        <f>D306/C306</f>
        <v>0.33256055193122297</v>
      </c>
      <c r="F306" s="43">
        <v>0</v>
      </c>
      <c r="G306" s="43">
        <v>0</v>
      </c>
      <c r="H306" s="8">
        <v>0</v>
      </c>
      <c r="I306" s="43">
        <v>16137991.890000001</v>
      </c>
      <c r="J306" s="43">
        <v>5366859.49</v>
      </c>
      <c r="K306" s="8">
        <f>J306/I306</f>
        <v>0.33256055193122297</v>
      </c>
      <c r="L306" s="37"/>
    </row>
    <row r="307" spans="1:12" ht="26.25" x14ac:dyDescent="0.25">
      <c r="A307" s="51" t="s">
        <v>309</v>
      </c>
      <c r="B307" s="48" t="s">
        <v>499</v>
      </c>
      <c r="C307" s="43">
        <v>16137991.890000001</v>
      </c>
      <c r="D307" s="43">
        <v>5366859.49</v>
      </c>
      <c r="E307" s="8">
        <f>D307/C307</f>
        <v>0.33256055193122297</v>
      </c>
      <c r="F307" s="43">
        <v>0</v>
      </c>
      <c r="G307" s="43">
        <v>0</v>
      </c>
      <c r="H307" s="8">
        <v>0</v>
      </c>
      <c r="I307" s="43">
        <v>16137991.890000001</v>
      </c>
      <c r="J307" s="43">
        <v>5366859.49</v>
      </c>
      <c r="K307" s="8">
        <f>J307/I307</f>
        <v>0.33256055193122297</v>
      </c>
      <c r="L307" s="37"/>
    </row>
    <row r="308" spans="1:12" ht="26.25" x14ac:dyDescent="0.25">
      <c r="A308" s="51" t="s">
        <v>311</v>
      </c>
      <c r="B308" s="48" t="s">
        <v>500</v>
      </c>
      <c r="C308" s="43">
        <v>16137991.890000001</v>
      </c>
      <c r="D308" s="43">
        <v>5366859.49</v>
      </c>
      <c r="E308" s="8">
        <f>D308/C308</f>
        <v>0.33256055193122297</v>
      </c>
      <c r="F308" s="43">
        <v>0</v>
      </c>
      <c r="G308" s="43">
        <v>0</v>
      </c>
      <c r="H308" s="8">
        <v>0</v>
      </c>
      <c r="I308" s="43">
        <v>16137991.890000001</v>
      </c>
      <c r="J308" s="43">
        <v>5366859.49</v>
      </c>
      <c r="K308" s="8">
        <f>J308/I308</f>
        <v>0.33256055193122297</v>
      </c>
      <c r="L308" s="37"/>
    </row>
    <row r="309" spans="1:12" x14ac:dyDescent="0.25">
      <c r="A309" s="51" t="s">
        <v>313</v>
      </c>
      <c r="B309" s="48" t="s">
        <v>501</v>
      </c>
      <c r="C309" s="43">
        <v>16137991.890000001</v>
      </c>
      <c r="D309" s="43">
        <v>5366859.49</v>
      </c>
      <c r="E309" s="8">
        <f>D309/C309</f>
        <v>0.33256055193122297</v>
      </c>
      <c r="F309" s="43">
        <v>0</v>
      </c>
      <c r="G309" s="43">
        <v>0</v>
      </c>
      <c r="H309" s="8">
        <v>0</v>
      </c>
      <c r="I309" s="43">
        <v>16137991.890000001</v>
      </c>
      <c r="J309" s="43">
        <v>5366859.49</v>
      </c>
      <c r="K309" s="8">
        <f>J309/I309</f>
        <v>0.33256055193122297</v>
      </c>
      <c r="L309" s="37"/>
    </row>
    <row r="310" spans="1:12" x14ac:dyDescent="0.25">
      <c r="A310" s="51" t="s">
        <v>502</v>
      </c>
      <c r="B310" s="48" t="s">
        <v>503</v>
      </c>
      <c r="C310" s="43">
        <v>290138548.22000003</v>
      </c>
      <c r="D310" s="43">
        <v>188755897.75</v>
      </c>
      <c r="E310" s="8">
        <f>D310/C310</f>
        <v>0.65057159384031327</v>
      </c>
      <c r="F310" s="43">
        <v>290008548.22000003</v>
      </c>
      <c r="G310" s="43">
        <v>188705897.75</v>
      </c>
      <c r="H310" s="8">
        <f>G310/F310</f>
        <v>0.65069081207512547</v>
      </c>
      <c r="I310" s="43">
        <v>130000</v>
      </c>
      <c r="J310" s="43">
        <v>50000</v>
      </c>
      <c r="K310" s="8">
        <f>J310/I310</f>
        <v>0.38461538461538464</v>
      </c>
      <c r="L310" s="37"/>
    </row>
    <row r="311" spans="1:12" x14ac:dyDescent="0.25">
      <c r="A311" s="51" t="s">
        <v>504</v>
      </c>
      <c r="B311" s="48" t="s">
        <v>505</v>
      </c>
      <c r="C311" s="43">
        <v>61013255.18</v>
      </c>
      <c r="D311" s="43">
        <v>35511626.869999997</v>
      </c>
      <c r="E311" s="8">
        <f>D311/C311</f>
        <v>0.58203134327506956</v>
      </c>
      <c r="F311" s="43">
        <v>61013255.18</v>
      </c>
      <c r="G311" s="43">
        <v>35511626.869999997</v>
      </c>
      <c r="H311" s="8">
        <f>G311/F311</f>
        <v>0.58203134327506956</v>
      </c>
      <c r="I311" s="43">
        <v>0</v>
      </c>
      <c r="J311" s="43">
        <v>0</v>
      </c>
      <c r="K311" s="8">
        <v>0</v>
      </c>
      <c r="L311" s="37"/>
    </row>
    <row r="312" spans="1:12" ht="64.5" x14ac:dyDescent="0.25">
      <c r="A312" s="51" t="s">
        <v>299</v>
      </c>
      <c r="B312" s="48" t="s">
        <v>506</v>
      </c>
      <c r="C312" s="43">
        <v>48420497</v>
      </c>
      <c r="D312" s="43">
        <v>28870196.050000001</v>
      </c>
      <c r="E312" s="8">
        <f>D312/C312</f>
        <v>0.59623915157252516</v>
      </c>
      <c r="F312" s="43">
        <v>48420497</v>
      </c>
      <c r="G312" s="43">
        <v>28870196.050000001</v>
      </c>
      <c r="H312" s="8">
        <f>G312/F312</f>
        <v>0.59623915157252516</v>
      </c>
      <c r="I312" s="43">
        <v>0</v>
      </c>
      <c r="J312" s="43">
        <v>0</v>
      </c>
      <c r="K312" s="8">
        <v>0</v>
      </c>
      <c r="L312" s="37"/>
    </row>
    <row r="313" spans="1:12" x14ac:dyDescent="0.25">
      <c r="A313" s="51" t="s">
        <v>399</v>
      </c>
      <c r="B313" s="48" t="s">
        <v>507</v>
      </c>
      <c r="C313" s="43">
        <v>48420497</v>
      </c>
      <c r="D313" s="43">
        <v>28870196.050000001</v>
      </c>
      <c r="E313" s="8">
        <f>D313/C313</f>
        <v>0.59623915157252516</v>
      </c>
      <c r="F313" s="43">
        <v>48420497</v>
      </c>
      <c r="G313" s="43">
        <v>28870196.050000001</v>
      </c>
      <c r="H313" s="8">
        <f>G313/F313</f>
        <v>0.59623915157252516</v>
      </c>
      <c r="I313" s="43">
        <v>0</v>
      </c>
      <c r="J313" s="43">
        <v>0</v>
      </c>
      <c r="K313" s="8">
        <v>0</v>
      </c>
      <c r="L313" s="37"/>
    </row>
    <row r="314" spans="1:12" x14ac:dyDescent="0.25">
      <c r="A314" s="51" t="s">
        <v>401</v>
      </c>
      <c r="B314" s="48" t="s">
        <v>508</v>
      </c>
      <c r="C314" s="43">
        <v>36556050</v>
      </c>
      <c r="D314" s="43">
        <v>22068283.879999999</v>
      </c>
      <c r="E314" s="8">
        <f>D314/C314</f>
        <v>0.60368349096797924</v>
      </c>
      <c r="F314" s="43">
        <v>36556050</v>
      </c>
      <c r="G314" s="43">
        <v>22068283.879999999</v>
      </c>
      <c r="H314" s="8">
        <f>G314/F314</f>
        <v>0.60368349096797924</v>
      </c>
      <c r="I314" s="43">
        <v>0</v>
      </c>
      <c r="J314" s="43">
        <v>0</v>
      </c>
      <c r="K314" s="8">
        <v>0</v>
      </c>
      <c r="L314" s="37"/>
    </row>
    <row r="315" spans="1:12" ht="26.25" x14ac:dyDescent="0.25">
      <c r="A315" s="51" t="s">
        <v>403</v>
      </c>
      <c r="B315" s="48" t="s">
        <v>509</v>
      </c>
      <c r="C315" s="43">
        <v>927300</v>
      </c>
      <c r="D315" s="43">
        <v>24532.21</v>
      </c>
      <c r="E315" s="8">
        <f>D315/C315</f>
        <v>2.6455526798231422E-2</v>
      </c>
      <c r="F315" s="43">
        <v>927300</v>
      </c>
      <c r="G315" s="43">
        <v>24532.21</v>
      </c>
      <c r="H315" s="8">
        <f>G315/F315</f>
        <v>2.6455526798231422E-2</v>
      </c>
      <c r="I315" s="43">
        <v>0</v>
      </c>
      <c r="J315" s="43">
        <v>0</v>
      </c>
      <c r="K315" s="8">
        <v>0</v>
      </c>
      <c r="L315" s="37"/>
    </row>
    <row r="316" spans="1:12" ht="39" x14ac:dyDescent="0.25">
      <c r="A316" s="51" t="s">
        <v>405</v>
      </c>
      <c r="B316" s="48" t="s">
        <v>510</v>
      </c>
      <c r="C316" s="43">
        <v>10937147</v>
      </c>
      <c r="D316" s="43">
        <v>6777379.96</v>
      </c>
      <c r="E316" s="8">
        <f>D316/C316</f>
        <v>0.61966616705435151</v>
      </c>
      <c r="F316" s="43">
        <v>10937147</v>
      </c>
      <c r="G316" s="43">
        <v>6777379.96</v>
      </c>
      <c r="H316" s="8">
        <f>G316/F316</f>
        <v>0.61966616705435151</v>
      </c>
      <c r="I316" s="43">
        <v>0</v>
      </c>
      <c r="J316" s="43">
        <v>0</v>
      </c>
      <c r="K316" s="8">
        <v>0</v>
      </c>
      <c r="L316" s="37"/>
    </row>
    <row r="317" spans="1:12" ht="26.25" x14ac:dyDescent="0.25">
      <c r="A317" s="51" t="s">
        <v>309</v>
      </c>
      <c r="B317" s="48" t="s">
        <v>511</v>
      </c>
      <c r="C317" s="43">
        <v>12446458.68</v>
      </c>
      <c r="D317" s="43">
        <v>6527131.3200000003</v>
      </c>
      <c r="E317" s="8">
        <f>D317/C317</f>
        <v>0.524416742771045</v>
      </c>
      <c r="F317" s="43">
        <v>12446458.68</v>
      </c>
      <c r="G317" s="43">
        <v>6527131.3200000003</v>
      </c>
      <c r="H317" s="8">
        <f>G317/F317</f>
        <v>0.524416742771045</v>
      </c>
      <c r="I317" s="43">
        <v>0</v>
      </c>
      <c r="J317" s="43">
        <v>0</v>
      </c>
      <c r="K317" s="8">
        <v>0</v>
      </c>
      <c r="L317" s="37"/>
    </row>
    <row r="318" spans="1:12" ht="26.25" x14ac:dyDescent="0.25">
      <c r="A318" s="51" t="s">
        <v>311</v>
      </c>
      <c r="B318" s="48" t="s">
        <v>512</v>
      </c>
      <c r="C318" s="43">
        <v>12446458.68</v>
      </c>
      <c r="D318" s="43">
        <v>6527131.3200000003</v>
      </c>
      <c r="E318" s="8">
        <f>D318/C318</f>
        <v>0.524416742771045</v>
      </c>
      <c r="F318" s="43">
        <v>12446458.68</v>
      </c>
      <c r="G318" s="43">
        <v>6527131.3200000003</v>
      </c>
      <c r="H318" s="8">
        <f>G318/F318</f>
        <v>0.524416742771045</v>
      </c>
      <c r="I318" s="43">
        <v>0</v>
      </c>
      <c r="J318" s="43">
        <v>0</v>
      </c>
      <c r="K318" s="8">
        <v>0</v>
      </c>
      <c r="L318" s="37"/>
    </row>
    <row r="319" spans="1:12" x14ac:dyDescent="0.25">
      <c r="A319" s="51" t="s">
        <v>313</v>
      </c>
      <c r="B319" s="48" t="s">
        <v>513</v>
      </c>
      <c r="C319" s="43">
        <v>12446458.68</v>
      </c>
      <c r="D319" s="43">
        <v>6527131.3200000003</v>
      </c>
      <c r="E319" s="8">
        <f>D319/C319</f>
        <v>0.524416742771045</v>
      </c>
      <c r="F319" s="43">
        <v>12446458.68</v>
      </c>
      <c r="G319" s="43">
        <v>6527131.3200000003</v>
      </c>
      <c r="H319" s="8">
        <f>G319/F319</f>
        <v>0.524416742771045</v>
      </c>
      <c r="I319" s="43">
        <v>0</v>
      </c>
      <c r="J319" s="43">
        <v>0</v>
      </c>
      <c r="K319" s="8">
        <v>0</v>
      </c>
      <c r="L319" s="37"/>
    </row>
    <row r="320" spans="1:12" x14ac:dyDescent="0.25">
      <c r="A320" s="51" t="s">
        <v>335</v>
      </c>
      <c r="B320" s="48" t="s">
        <v>514</v>
      </c>
      <c r="C320" s="43">
        <v>146299.5</v>
      </c>
      <c r="D320" s="43">
        <v>114299.5</v>
      </c>
      <c r="E320" s="8">
        <f>D320/C320</f>
        <v>0.78127061268151976</v>
      </c>
      <c r="F320" s="43">
        <v>146299.5</v>
      </c>
      <c r="G320" s="43">
        <v>114299.5</v>
      </c>
      <c r="H320" s="8">
        <f>G320/F320</f>
        <v>0.78127061268151976</v>
      </c>
      <c r="I320" s="43">
        <v>0</v>
      </c>
      <c r="J320" s="43">
        <v>0</v>
      </c>
      <c r="K320" s="8">
        <v>0</v>
      </c>
      <c r="L320" s="37"/>
    </row>
    <row r="321" spans="1:12" x14ac:dyDescent="0.25">
      <c r="A321" s="51" t="s">
        <v>337</v>
      </c>
      <c r="B321" s="48" t="s">
        <v>515</v>
      </c>
      <c r="C321" s="43">
        <v>146299.5</v>
      </c>
      <c r="D321" s="43">
        <v>114299.5</v>
      </c>
      <c r="E321" s="8">
        <f>D321/C321</f>
        <v>0.78127061268151976</v>
      </c>
      <c r="F321" s="43">
        <v>146299.5</v>
      </c>
      <c r="G321" s="43">
        <v>114299.5</v>
      </c>
      <c r="H321" s="8">
        <f>G321/F321</f>
        <v>0.78127061268151976</v>
      </c>
      <c r="I321" s="43">
        <v>0</v>
      </c>
      <c r="J321" s="43">
        <v>0</v>
      </c>
      <c r="K321" s="8">
        <v>0</v>
      </c>
      <c r="L321" s="37"/>
    </row>
    <row r="322" spans="1:12" ht="26.25" x14ac:dyDescent="0.25">
      <c r="A322" s="51" t="s">
        <v>339</v>
      </c>
      <c r="B322" s="48" t="s">
        <v>516</v>
      </c>
      <c r="C322" s="43">
        <v>114299.5</v>
      </c>
      <c r="D322" s="43">
        <v>114299.5</v>
      </c>
      <c r="E322" s="8">
        <f>D322/C322</f>
        <v>1</v>
      </c>
      <c r="F322" s="43">
        <v>114299.5</v>
      </c>
      <c r="G322" s="43">
        <v>114299.5</v>
      </c>
      <c r="H322" s="8">
        <f>G322/F322</f>
        <v>1</v>
      </c>
      <c r="I322" s="43">
        <v>0</v>
      </c>
      <c r="J322" s="43">
        <v>0</v>
      </c>
      <c r="K322" s="8">
        <v>0</v>
      </c>
      <c r="L322" s="37"/>
    </row>
    <row r="323" spans="1:12" x14ac:dyDescent="0.25">
      <c r="A323" s="51" t="s">
        <v>343</v>
      </c>
      <c r="B323" s="48" t="s">
        <v>517</v>
      </c>
      <c r="C323" s="43">
        <v>32000</v>
      </c>
      <c r="D323" s="43">
        <v>0</v>
      </c>
      <c r="E323" s="8">
        <f>D323/C323</f>
        <v>0</v>
      </c>
      <c r="F323" s="43">
        <v>32000</v>
      </c>
      <c r="G323" s="43">
        <v>0</v>
      </c>
      <c r="H323" s="8">
        <f>G323/F323</f>
        <v>0</v>
      </c>
      <c r="I323" s="43">
        <v>0</v>
      </c>
      <c r="J323" s="43">
        <v>0</v>
      </c>
      <c r="K323" s="8">
        <v>0</v>
      </c>
      <c r="L323" s="37"/>
    </row>
    <row r="324" spans="1:12" x14ac:dyDescent="0.25">
      <c r="A324" s="51" t="s">
        <v>518</v>
      </c>
      <c r="B324" s="48" t="s">
        <v>519</v>
      </c>
      <c r="C324" s="43">
        <v>188336088.53999999</v>
      </c>
      <c r="D324" s="43">
        <v>130123747.65000001</v>
      </c>
      <c r="E324" s="8">
        <f>D324/C324</f>
        <v>0.69091244624825854</v>
      </c>
      <c r="F324" s="43">
        <v>188336088.53999999</v>
      </c>
      <c r="G324" s="43">
        <v>130123747.65000001</v>
      </c>
      <c r="H324" s="8">
        <f>G324/F324</f>
        <v>0.69091244624825854</v>
      </c>
      <c r="I324" s="43">
        <v>0</v>
      </c>
      <c r="J324" s="43">
        <v>0</v>
      </c>
      <c r="K324" s="8">
        <v>0</v>
      </c>
      <c r="L324" s="37"/>
    </row>
    <row r="325" spans="1:12" ht="64.5" x14ac:dyDescent="0.25">
      <c r="A325" s="51" t="s">
        <v>299</v>
      </c>
      <c r="B325" s="48" t="s">
        <v>520</v>
      </c>
      <c r="C325" s="43">
        <v>84385753.730000004</v>
      </c>
      <c r="D325" s="43">
        <v>60566054.240000002</v>
      </c>
      <c r="E325" s="8">
        <f>D325/C325</f>
        <v>0.71772842645675328</v>
      </c>
      <c r="F325" s="43">
        <v>84385753.730000004</v>
      </c>
      <c r="G325" s="43">
        <v>60566054.240000002</v>
      </c>
      <c r="H325" s="8">
        <f>G325/F325</f>
        <v>0.71772842645675328</v>
      </c>
      <c r="I325" s="43">
        <v>0</v>
      </c>
      <c r="J325" s="43">
        <v>0</v>
      </c>
      <c r="K325" s="8">
        <v>0</v>
      </c>
      <c r="L325" s="37"/>
    </row>
    <row r="326" spans="1:12" x14ac:dyDescent="0.25">
      <c r="A326" s="51" t="s">
        <v>399</v>
      </c>
      <c r="B326" s="48" t="s">
        <v>521</v>
      </c>
      <c r="C326" s="43">
        <v>84385753.730000004</v>
      </c>
      <c r="D326" s="43">
        <v>60566054.240000002</v>
      </c>
      <c r="E326" s="8">
        <f>D326/C326</f>
        <v>0.71772842645675328</v>
      </c>
      <c r="F326" s="43">
        <v>84385753.730000004</v>
      </c>
      <c r="G326" s="43">
        <v>60566054.240000002</v>
      </c>
      <c r="H326" s="8">
        <f>G326/F326</f>
        <v>0.71772842645675328</v>
      </c>
      <c r="I326" s="43">
        <v>0</v>
      </c>
      <c r="J326" s="43">
        <v>0</v>
      </c>
      <c r="K326" s="8">
        <v>0</v>
      </c>
      <c r="L326" s="37"/>
    </row>
    <row r="327" spans="1:12" x14ac:dyDescent="0.25">
      <c r="A327" s="51" t="s">
        <v>401</v>
      </c>
      <c r="B327" s="48" t="s">
        <v>522</v>
      </c>
      <c r="C327" s="43">
        <v>63928737.43</v>
      </c>
      <c r="D327" s="43">
        <v>46570873.049999997</v>
      </c>
      <c r="E327" s="8">
        <f>D327/C327</f>
        <v>0.72848103876591763</v>
      </c>
      <c r="F327" s="43">
        <v>63928737.43</v>
      </c>
      <c r="G327" s="43">
        <v>46570873.049999997</v>
      </c>
      <c r="H327" s="8">
        <f>G327/F327</f>
        <v>0.72848103876591763</v>
      </c>
      <c r="I327" s="43">
        <v>0</v>
      </c>
      <c r="J327" s="43">
        <v>0</v>
      </c>
      <c r="K327" s="8">
        <v>0</v>
      </c>
      <c r="L327" s="37"/>
    </row>
    <row r="328" spans="1:12" ht="26.25" x14ac:dyDescent="0.25">
      <c r="A328" s="51" t="s">
        <v>403</v>
      </c>
      <c r="B328" s="48" t="s">
        <v>523</v>
      </c>
      <c r="C328" s="43">
        <v>1061902.6000000001</v>
      </c>
      <c r="D328" s="43">
        <v>104202.6</v>
      </c>
      <c r="E328" s="8">
        <f>D328/C328</f>
        <v>9.812820874532184E-2</v>
      </c>
      <c r="F328" s="43">
        <v>1061902.6000000001</v>
      </c>
      <c r="G328" s="43">
        <v>104202.6</v>
      </c>
      <c r="H328" s="8">
        <f>G328/F328</f>
        <v>9.812820874532184E-2</v>
      </c>
      <c r="I328" s="43">
        <v>0</v>
      </c>
      <c r="J328" s="43">
        <v>0</v>
      </c>
      <c r="K328" s="8">
        <v>0</v>
      </c>
      <c r="L328" s="37"/>
    </row>
    <row r="329" spans="1:12" ht="51.75" x14ac:dyDescent="0.25">
      <c r="A329" s="51" t="s">
        <v>462</v>
      </c>
      <c r="B329" s="48" t="s">
        <v>524</v>
      </c>
      <c r="C329" s="43">
        <v>137200</v>
      </c>
      <c r="D329" s="43">
        <v>200</v>
      </c>
      <c r="E329" s="8">
        <f>D329/C329</f>
        <v>1.4577259475218659E-3</v>
      </c>
      <c r="F329" s="43">
        <v>137200</v>
      </c>
      <c r="G329" s="43">
        <v>200</v>
      </c>
      <c r="H329" s="8">
        <f>G329/F329</f>
        <v>1.4577259475218659E-3</v>
      </c>
      <c r="I329" s="43">
        <v>0</v>
      </c>
      <c r="J329" s="43">
        <v>0</v>
      </c>
      <c r="K329" s="8">
        <v>0</v>
      </c>
      <c r="L329" s="37"/>
    </row>
    <row r="330" spans="1:12" ht="39" x14ac:dyDescent="0.25">
      <c r="A330" s="51" t="s">
        <v>405</v>
      </c>
      <c r="B330" s="48" t="s">
        <v>525</v>
      </c>
      <c r="C330" s="43">
        <v>19257913.699999999</v>
      </c>
      <c r="D330" s="43">
        <v>13890778.59</v>
      </c>
      <c r="E330" s="8">
        <f>D330/C330</f>
        <v>0.72130235945547938</v>
      </c>
      <c r="F330" s="43">
        <v>19257913.699999999</v>
      </c>
      <c r="G330" s="43">
        <v>13890778.59</v>
      </c>
      <c r="H330" s="8">
        <f>G330/F330</f>
        <v>0.72130235945547938</v>
      </c>
      <c r="I330" s="43">
        <v>0</v>
      </c>
      <c r="J330" s="43">
        <v>0</v>
      </c>
      <c r="K330" s="8">
        <v>0</v>
      </c>
      <c r="L330" s="37"/>
    </row>
    <row r="331" spans="1:12" ht="26.25" x14ac:dyDescent="0.25">
      <c r="A331" s="51" t="s">
        <v>309</v>
      </c>
      <c r="B331" s="48" t="s">
        <v>526</v>
      </c>
      <c r="C331" s="43">
        <v>53116094.210000001</v>
      </c>
      <c r="D331" s="43">
        <v>45839435.32</v>
      </c>
      <c r="E331" s="8">
        <f>D331/C331</f>
        <v>0.86300463168035335</v>
      </c>
      <c r="F331" s="43">
        <v>53116094.210000001</v>
      </c>
      <c r="G331" s="43">
        <v>45839435.32</v>
      </c>
      <c r="H331" s="8">
        <f>G331/F331</f>
        <v>0.86300463168035335</v>
      </c>
      <c r="I331" s="43">
        <v>0</v>
      </c>
      <c r="J331" s="43">
        <v>0</v>
      </c>
      <c r="K331" s="8">
        <v>0</v>
      </c>
      <c r="L331" s="37"/>
    </row>
    <row r="332" spans="1:12" ht="26.25" x14ac:dyDescent="0.25">
      <c r="A332" s="51" t="s">
        <v>311</v>
      </c>
      <c r="B332" s="48" t="s">
        <v>527</v>
      </c>
      <c r="C332" s="43">
        <v>53116094.210000001</v>
      </c>
      <c r="D332" s="43">
        <v>45839435.32</v>
      </c>
      <c r="E332" s="8">
        <f>D332/C332</f>
        <v>0.86300463168035335</v>
      </c>
      <c r="F332" s="43">
        <v>53116094.210000001</v>
      </c>
      <c r="G332" s="43">
        <v>45839435.32</v>
      </c>
      <c r="H332" s="8">
        <f>G332/F332</f>
        <v>0.86300463168035335</v>
      </c>
      <c r="I332" s="43">
        <v>0</v>
      </c>
      <c r="J332" s="43">
        <v>0</v>
      </c>
      <c r="K332" s="8">
        <v>0</v>
      </c>
      <c r="L332" s="37"/>
    </row>
    <row r="333" spans="1:12" x14ac:dyDescent="0.25">
      <c r="A333" s="51" t="s">
        <v>313</v>
      </c>
      <c r="B333" s="48" t="s">
        <v>528</v>
      </c>
      <c r="C333" s="43">
        <v>53116094.210000001</v>
      </c>
      <c r="D333" s="43">
        <v>45839435.32</v>
      </c>
      <c r="E333" s="8">
        <f>D333/C333</f>
        <v>0.86300463168035335</v>
      </c>
      <c r="F333" s="43">
        <v>53116094.210000001</v>
      </c>
      <c r="G333" s="43">
        <v>45839435.32</v>
      </c>
      <c r="H333" s="8">
        <f>G333/F333</f>
        <v>0.86300463168035335</v>
      </c>
      <c r="I333" s="43">
        <v>0</v>
      </c>
      <c r="J333" s="43">
        <v>0</v>
      </c>
      <c r="K333" s="8">
        <v>0</v>
      </c>
      <c r="L333" s="37"/>
    </row>
    <row r="334" spans="1:12" ht="26.25" x14ac:dyDescent="0.25">
      <c r="A334" s="51" t="s">
        <v>483</v>
      </c>
      <c r="B334" s="48" t="s">
        <v>529</v>
      </c>
      <c r="C334" s="43">
        <v>649000</v>
      </c>
      <c r="D334" s="43">
        <v>0</v>
      </c>
      <c r="E334" s="8">
        <f>D334/C334</f>
        <v>0</v>
      </c>
      <c r="F334" s="43">
        <v>649000</v>
      </c>
      <c r="G334" s="43">
        <v>0</v>
      </c>
      <c r="H334" s="8">
        <f>G334/F334</f>
        <v>0</v>
      </c>
      <c r="I334" s="43">
        <v>0</v>
      </c>
      <c r="J334" s="43">
        <v>0</v>
      </c>
      <c r="K334" s="8">
        <v>0</v>
      </c>
      <c r="L334" s="37"/>
    </row>
    <row r="335" spans="1:12" x14ac:dyDescent="0.25">
      <c r="A335" s="51" t="s">
        <v>485</v>
      </c>
      <c r="B335" s="48" t="s">
        <v>530</v>
      </c>
      <c r="C335" s="43">
        <v>649000</v>
      </c>
      <c r="D335" s="43">
        <v>0</v>
      </c>
      <c r="E335" s="8">
        <f>D335/C335</f>
        <v>0</v>
      </c>
      <c r="F335" s="43">
        <v>649000</v>
      </c>
      <c r="G335" s="43">
        <v>0</v>
      </c>
      <c r="H335" s="8">
        <f>G335/F335</f>
        <v>0</v>
      </c>
      <c r="I335" s="43">
        <v>0</v>
      </c>
      <c r="J335" s="43">
        <v>0</v>
      </c>
      <c r="K335" s="8">
        <v>0</v>
      </c>
      <c r="L335" s="37"/>
    </row>
    <row r="336" spans="1:12" ht="39" x14ac:dyDescent="0.25">
      <c r="A336" s="51" t="s">
        <v>487</v>
      </c>
      <c r="B336" s="48" t="s">
        <v>531</v>
      </c>
      <c r="C336" s="43">
        <v>649000</v>
      </c>
      <c r="D336" s="43">
        <v>0</v>
      </c>
      <c r="E336" s="8">
        <f>D336/C336</f>
        <v>0</v>
      </c>
      <c r="F336" s="43">
        <v>649000</v>
      </c>
      <c r="G336" s="43">
        <v>0</v>
      </c>
      <c r="H336" s="8">
        <f>G336/F336</f>
        <v>0</v>
      </c>
      <c r="I336" s="43">
        <v>0</v>
      </c>
      <c r="J336" s="43">
        <v>0</v>
      </c>
      <c r="K336" s="8">
        <v>0</v>
      </c>
      <c r="L336" s="37"/>
    </row>
    <row r="337" spans="1:12" ht="26.25" x14ac:dyDescent="0.25">
      <c r="A337" s="51" t="s">
        <v>532</v>
      </c>
      <c r="B337" s="48" t="s">
        <v>533</v>
      </c>
      <c r="C337" s="43">
        <v>49824913.219999999</v>
      </c>
      <c r="D337" s="43">
        <v>23357930.710000001</v>
      </c>
      <c r="E337" s="8">
        <f>D337/C337</f>
        <v>0.46880022864995169</v>
      </c>
      <c r="F337" s="43">
        <v>49824913.219999999</v>
      </c>
      <c r="G337" s="43">
        <v>23357930.710000001</v>
      </c>
      <c r="H337" s="8">
        <f>G337/F337</f>
        <v>0.46880022864995169</v>
      </c>
      <c r="I337" s="43">
        <v>0</v>
      </c>
      <c r="J337" s="43">
        <v>0</v>
      </c>
      <c r="K337" s="8">
        <v>0</v>
      </c>
      <c r="L337" s="37"/>
    </row>
    <row r="338" spans="1:12" x14ac:dyDescent="0.25">
      <c r="A338" s="51" t="s">
        <v>534</v>
      </c>
      <c r="B338" s="48" t="s">
        <v>535</v>
      </c>
      <c r="C338" s="43">
        <v>49824913.219999999</v>
      </c>
      <c r="D338" s="43">
        <v>23357930.710000001</v>
      </c>
      <c r="E338" s="8">
        <f>D338/C338</f>
        <v>0.46880022864995169</v>
      </c>
      <c r="F338" s="43">
        <v>49824913.219999999</v>
      </c>
      <c r="G338" s="43">
        <v>23357930.710000001</v>
      </c>
      <c r="H338" s="8">
        <f>G338/F338</f>
        <v>0.46880022864995169</v>
      </c>
      <c r="I338" s="43">
        <v>0</v>
      </c>
      <c r="J338" s="43">
        <v>0</v>
      </c>
      <c r="K338" s="8">
        <v>0</v>
      </c>
      <c r="L338" s="37"/>
    </row>
    <row r="339" spans="1:12" ht="51.75" x14ac:dyDescent="0.25">
      <c r="A339" s="51" t="s">
        <v>536</v>
      </c>
      <c r="B339" s="48" t="s">
        <v>537</v>
      </c>
      <c r="C339" s="43">
        <v>49005900.909999996</v>
      </c>
      <c r="D339" s="43">
        <v>22954410.710000001</v>
      </c>
      <c r="E339" s="8">
        <f>D339/C339</f>
        <v>0.46840095343122223</v>
      </c>
      <c r="F339" s="43">
        <v>49005900.909999996</v>
      </c>
      <c r="G339" s="43">
        <v>22954410.710000001</v>
      </c>
      <c r="H339" s="8">
        <f>G339/F339</f>
        <v>0.46840095343122223</v>
      </c>
      <c r="I339" s="43">
        <v>0</v>
      </c>
      <c r="J339" s="43">
        <v>0</v>
      </c>
      <c r="K339" s="8">
        <v>0</v>
      </c>
      <c r="L339" s="37"/>
    </row>
    <row r="340" spans="1:12" x14ac:dyDescent="0.25">
      <c r="A340" s="51" t="s">
        <v>538</v>
      </c>
      <c r="B340" s="48" t="s">
        <v>539</v>
      </c>
      <c r="C340" s="43">
        <v>819012.31</v>
      </c>
      <c r="D340" s="43">
        <v>403520</v>
      </c>
      <c r="E340" s="8">
        <f>D340/C340</f>
        <v>0.4926910072938952</v>
      </c>
      <c r="F340" s="43">
        <v>819012.31</v>
      </c>
      <c r="G340" s="43">
        <v>403520</v>
      </c>
      <c r="H340" s="8">
        <f>G340/F340</f>
        <v>0.4926910072938952</v>
      </c>
      <c r="I340" s="43">
        <v>0</v>
      </c>
      <c r="J340" s="43">
        <v>0</v>
      </c>
      <c r="K340" s="8">
        <v>0</v>
      </c>
      <c r="L340" s="37"/>
    </row>
    <row r="341" spans="1:12" x14ac:dyDescent="0.25">
      <c r="A341" s="51" t="s">
        <v>335</v>
      </c>
      <c r="B341" s="48" t="s">
        <v>540</v>
      </c>
      <c r="C341" s="43">
        <v>360327.38</v>
      </c>
      <c r="D341" s="43">
        <v>360327.38</v>
      </c>
      <c r="E341" s="8">
        <f>D341/C341</f>
        <v>1</v>
      </c>
      <c r="F341" s="43">
        <v>360327.38</v>
      </c>
      <c r="G341" s="43">
        <v>360327.38</v>
      </c>
      <c r="H341" s="8">
        <f>G341/F341</f>
        <v>1</v>
      </c>
      <c r="I341" s="43">
        <v>0</v>
      </c>
      <c r="J341" s="43">
        <v>0</v>
      </c>
      <c r="K341" s="8">
        <v>0</v>
      </c>
      <c r="L341" s="37"/>
    </row>
    <row r="342" spans="1:12" x14ac:dyDescent="0.25">
      <c r="A342" s="51" t="s">
        <v>337</v>
      </c>
      <c r="B342" s="48" t="s">
        <v>541</v>
      </c>
      <c r="C342" s="43">
        <v>360327.38</v>
      </c>
      <c r="D342" s="43">
        <v>360327.38</v>
      </c>
      <c r="E342" s="8">
        <f>D342/C342</f>
        <v>1</v>
      </c>
      <c r="F342" s="43">
        <v>360327.38</v>
      </c>
      <c r="G342" s="43">
        <v>360327.38</v>
      </c>
      <c r="H342" s="8">
        <f>G342/F342</f>
        <v>1</v>
      </c>
      <c r="I342" s="43">
        <v>0</v>
      </c>
      <c r="J342" s="43">
        <v>0</v>
      </c>
      <c r="K342" s="8">
        <v>0</v>
      </c>
      <c r="L342" s="37"/>
    </row>
    <row r="343" spans="1:12" ht="26.25" x14ac:dyDescent="0.25">
      <c r="A343" s="51" t="s">
        <v>339</v>
      </c>
      <c r="B343" s="48" t="s">
        <v>542</v>
      </c>
      <c r="C343" s="43">
        <v>232157</v>
      </c>
      <c r="D343" s="43">
        <v>232157</v>
      </c>
      <c r="E343" s="8">
        <f>D343/C343</f>
        <v>1</v>
      </c>
      <c r="F343" s="43">
        <v>232157</v>
      </c>
      <c r="G343" s="43">
        <v>232157</v>
      </c>
      <c r="H343" s="8">
        <f>G343/F343</f>
        <v>1</v>
      </c>
      <c r="I343" s="43">
        <v>0</v>
      </c>
      <c r="J343" s="43">
        <v>0</v>
      </c>
      <c r="K343" s="8">
        <v>0</v>
      </c>
      <c r="L343" s="37"/>
    </row>
    <row r="344" spans="1:12" x14ac:dyDescent="0.25">
      <c r="A344" s="51" t="s">
        <v>341</v>
      </c>
      <c r="B344" s="48" t="s">
        <v>543</v>
      </c>
      <c r="C344" s="43">
        <v>128170.38</v>
      </c>
      <c r="D344" s="43">
        <v>128170.38</v>
      </c>
      <c r="E344" s="8">
        <f>D344/C344</f>
        <v>1</v>
      </c>
      <c r="F344" s="43">
        <v>128170.38</v>
      </c>
      <c r="G344" s="43">
        <v>128170.38</v>
      </c>
      <c r="H344" s="8">
        <f>G344/F344</f>
        <v>1</v>
      </c>
      <c r="I344" s="43">
        <v>0</v>
      </c>
      <c r="J344" s="43">
        <v>0</v>
      </c>
      <c r="K344" s="8">
        <v>0</v>
      </c>
      <c r="L344" s="37"/>
    </row>
    <row r="345" spans="1:12" x14ac:dyDescent="0.25">
      <c r="A345" s="51" t="s">
        <v>544</v>
      </c>
      <c r="B345" s="48" t="s">
        <v>545</v>
      </c>
      <c r="C345" s="43">
        <v>15071101</v>
      </c>
      <c r="D345" s="43">
        <v>10516849.98</v>
      </c>
      <c r="E345" s="8">
        <f>D345/C345</f>
        <v>0.69781563934844582</v>
      </c>
      <c r="F345" s="43">
        <v>15071101</v>
      </c>
      <c r="G345" s="43">
        <v>10516849.98</v>
      </c>
      <c r="H345" s="8">
        <f>G345/F345</f>
        <v>0.69781563934844582</v>
      </c>
      <c r="I345" s="43">
        <v>0</v>
      </c>
      <c r="J345" s="43">
        <v>0</v>
      </c>
      <c r="K345" s="8">
        <v>0</v>
      </c>
      <c r="L345" s="37"/>
    </row>
    <row r="346" spans="1:12" ht="64.5" x14ac:dyDescent="0.25">
      <c r="A346" s="51" t="s">
        <v>299</v>
      </c>
      <c r="B346" s="48" t="s">
        <v>546</v>
      </c>
      <c r="C346" s="43">
        <v>2689977.74</v>
      </c>
      <c r="D346" s="43">
        <v>2689977.74</v>
      </c>
      <c r="E346" s="8">
        <f>D346/C346</f>
        <v>1</v>
      </c>
      <c r="F346" s="43">
        <v>2689977.74</v>
      </c>
      <c r="G346" s="43">
        <v>2689977.74</v>
      </c>
      <c r="H346" s="8">
        <f>G346/F346</f>
        <v>1</v>
      </c>
      <c r="I346" s="43">
        <v>0</v>
      </c>
      <c r="J346" s="43">
        <v>0</v>
      </c>
      <c r="K346" s="8">
        <v>0</v>
      </c>
      <c r="L346" s="37"/>
    </row>
    <row r="347" spans="1:12" x14ac:dyDescent="0.25">
      <c r="A347" s="51" t="s">
        <v>399</v>
      </c>
      <c r="B347" s="48" t="s">
        <v>547</v>
      </c>
      <c r="C347" s="43">
        <v>2689977.74</v>
      </c>
      <c r="D347" s="43">
        <v>2689977.74</v>
      </c>
      <c r="E347" s="8">
        <f>D347/C347</f>
        <v>1</v>
      </c>
      <c r="F347" s="43">
        <v>2689977.74</v>
      </c>
      <c r="G347" s="43">
        <v>2689977.74</v>
      </c>
      <c r="H347" s="8">
        <f>G347/F347</f>
        <v>1</v>
      </c>
      <c r="I347" s="43">
        <v>0</v>
      </c>
      <c r="J347" s="43">
        <v>0</v>
      </c>
      <c r="K347" s="8">
        <v>0</v>
      </c>
      <c r="L347" s="37"/>
    </row>
    <row r="348" spans="1:12" x14ac:dyDescent="0.25">
      <c r="A348" s="51" t="s">
        <v>401</v>
      </c>
      <c r="B348" s="48" t="s">
        <v>548</v>
      </c>
      <c r="C348" s="43">
        <v>2151572.56</v>
      </c>
      <c r="D348" s="43">
        <v>2151572.56</v>
      </c>
      <c r="E348" s="8">
        <f>D348/C348</f>
        <v>1</v>
      </c>
      <c r="F348" s="43">
        <v>2151572.56</v>
      </c>
      <c r="G348" s="43">
        <v>2151572.56</v>
      </c>
      <c r="H348" s="8">
        <f>G348/F348</f>
        <v>1</v>
      </c>
      <c r="I348" s="43">
        <v>0</v>
      </c>
      <c r="J348" s="43">
        <v>0</v>
      </c>
      <c r="K348" s="8">
        <v>0</v>
      </c>
      <c r="L348" s="37"/>
    </row>
    <row r="349" spans="1:12" ht="39" x14ac:dyDescent="0.25">
      <c r="A349" s="51" t="s">
        <v>405</v>
      </c>
      <c r="B349" s="48" t="s">
        <v>549</v>
      </c>
      <c r="C349" s="43">
        <v>538405.18000000005</v>
      </c>
      <c r="D349" s="43">
        <v>538405.18000000005</v>
      </c>
      <c r="E349" s="8">
        <f>D349/C349</f>
        <v>1</v>
      </c>
      <c r="F349" s="43">
        <v>538405.18000000005</v>
      </c>
      <c r="G349" s="43">
        <v>538405.18000000005</v>
      </c>
      <c r="H349" s="8">
        <f>G349/F349</f>
        <v>1</v>
      </c>
      <c r="I349" s="43">
        <v>0</v>
      </c>
      <c r="J349" s="43">
        <v>0</v>
      </c>
      <c r="K349" s="8">
        <v>0</v>
      </c>
      <c r="L349" s="37"/>
    </row>
    <row r="350" spans="1:12" ht="26.25" x14ac:dyDescent="0.25">
      <c r="A350" s="51" t="s">
        <v>309</v>
      </c>
      <c r="B350" s="48" t="s">
        <v>550</v>
      </c>
      <c r="C350" s="43">
        <v>242970.67</v>
      </c>
      <c r="D350" s="43">
        <v>242970.67</v>
      </c>
      <c r="E350" s="8">
        <f>D350/C350</f>
        <v>1</v>
      </c>
      <c r="F350" s="43">
        <v>242970.67</v>
      </c>
      <c r="G350" s="43">
        <v>242970.67</v>
      </c>
      <c r="H350" s="8">
        <f>G350/F350</f>
        <v>1</v>
      </c>
      <c r="I350" s="43">
        <v>0</v>
      </c>
      <c r="J350" s="43">
        <v>0</v>
      </c>
      <c r="K350" s="8">
        <v>0</v>
      </c>
      <c r="L350" s="37"/>
    </row>
    <row r="351" spans="1:12" ht="26.25" x14ac:dyDescent="0.25">
      <c r="A351" s="51" t="s">
        <v>311</v>
      </c>
      <c r="B351" s="48" t="s">
        <v>551</v>
      </c>
      <c r="C351" s="43">
        <v>242970.67</v>
      </c>
      <c r="D351" s="43">
        <v>242970.67</v>
      </c>
      <c r="E351" s="8">
        <f>D351/C351</f>
        <v>1</v>
      </c>
      <c r="F351" s="43">
        <v>242970.67</v>
      </c>
      <c r="G351" s="43">
        <v>242970.67</v>
      </c>
      <c r="H351" s="8">
        <f>G351/F351</f>
        <v>1</v>
      </c>
      <c r="I351" s="43">
        <v>0</v>
      </c>
      <c r="J351" s="43">
        <v>0</v>
      </c>
      <c r="K351" s="8">
        <v>0</v>
      </c>
      <c r="L351" s="37"/>
    </row>
    <row r="352" spans="1:12" x14ac:dyDescent="0.25">
      <c r="A352" s="51" t="s">
        <v>313</v>
      </c>
      <c r="B352" s="48" t="s">
        <v>552</v>
      </c>
      <c r="C352" s="43">
        <v>242970.67</v>
      </c>
      <c r="D352" s="43">
        <v>242970.67</v>
      </c>
      <c r="E352" s="8">
        <f>D352/C352</f>
        <v>1</v>
      </c>
      <c r="F352" s="43">
        <v>242970.67</v>
      </c>
      <c r="G352" s="43">
        <v>242970.67</v>
      </c>
      <c r="H352" s="8">
        <f>G352/F352</f>
        <v>1</v>
      </c>
      <c r="I352" s="43">
        <v>0</v>
      </c>
      <c r="J352" s="43">
        <v>0</v>
      </c>
      <c r="K352" s="8">
        <v>0</v>
      </c>
      <c r="L352" s="37"/>
    </row>
    <row r="353" spans="1:12" ht="26.25" x14ac:dyDescent="0.25">
      <c r="A353" s="51" t="s">
        <v>532</v>
      </c>
      <c r="B353" s="48" t="s">
        <v>553</v>
      </c>
      <c r="C353" s="43">
        <v>12055652.59</v>
      </c>
      <c r="D353" s="43">
        <v>7501401.5700000003</v>
      </c>
      <c r="E353" s="8">
        <f>D353/C353</f>
        <v>0.62223106663029681</v>
      </c>
      <c r="F353" s="43">
        <v>12055652.59</v>
      </c>
      <c r="G353" s="43">
        <v>7501401.5700000003</v>
      </c>
      <c r="H353" s="8">
        <f>G353/F353</f>
        <v>0.62223106663029681</v>
      </c>
      <c r="I353" s="43">
        <v>0</v>
      </c>
      <c r="J353" s="43">
        <v>0</v>
      </c>
      <c r="K353" s="8">
        <v>0</v>
      </c>
      <c r="L353" s="37"/>
    </row>
    <row r="354" spans="1:12" x14ac:dyDescent="0.25">
      <c r="A354" s="51" t="s">
        <v>534</v>
      </c>
      <c r="B354" s="48" t="s">
        <v>554</v>
      </c>
      <c r="C354" s="43">
        <v>12055652.59</v>
      </c>
      <c r="D354" s="43">
        <v>7501401.5700000003</v>
      </c>
      <c r="E354" s="8">
        <f>D354/C354</f>
        <v>0.62223106663029681</v>
      </c>
      <c r="F354" s="43">
        <v>12055652.59</v>
      </c>
      <c r="G354" s="43">
        <v>7501401.5700000003</v>
      </c>
      <c r="H354" s="8">
        <f>G354/F354</f>
        <v>0.62223106663029681</v>
      </c>
      <c r="I354" s="43">
        <v>0</v>
      </c>
      <c r="J354" s="43">
        <v>0</v>
      </c>
      <c r="K354" s="8">
        <v>0</v>
      </c>
      <c r="L354" s="37"/>
    </row>
    <row r="355" spans="1:12" ht="51.75" x14ac:dyDescent="0.25">
      <c r="A355" s="51" t="s">
        <v>536</v>
      </c>
      <c r="B355" s="48" t="s">
        <v>555</v>
      </c>
      <c r="C355" s="43">
        <v>11725652.59</v>
      </c>
      <c r="D355" s="43">
        <v>7458901.5700000003</v>
      </c>
      <c r="E355" s="8">
        <f>D355/C355</f>
        <v>0.63611824695890984</v>
      </c>
      <c r="F355" s="43">
        <v>11725652.59</v>
      </c>
      <c r="G355" s="43">
        <v>7458901.5700000003</v>
      </c>
      <c r="H355" s="8">
        <f>G355/F355</f>
        <v>0.63611824695890984</v>
      </c>
      <c r="I355" s="43">
        <v>0</v>
      </c>
      <c r="J355" s="43">
        <v>0</v>
      </c>
      <c r="K355" s="8">
        <v>0</v>
      </c>
      <c r="L355" s="37"/>
    </row>
    <row r="356" spans="1:12" x14ac:dyDescent="0.25">
      <c r="A356" s="51" t="s">
        <v>538</v>
      </c>
      <c r="B356" s="48" t="s">
        <v>556</v>
      </c>
      <c r="C356" s="43">
        <v>330000</v>
      </c>
      <c r="D356" s="43">
        <v>42500</v>
      </c>
      <c r="E356" s="8">
        <f>D356/C356</f>
        <v>0.12878787878787878</v>
      </c>
      <c r="F356" s="43">
        <v>330000</v>
      </c>
      <c r="G356" s="43">
        <v>42500</v>
      </c>
      <c r="H356" s="8">
        <f>G356/F356</f>
        <v>0.12878787878787878</v>
      </c>
      <c r="I356" s="43">
        <v>0</v>
      </c>
      <c r="J356" s="43">
        <v>0</v>
      </c>
      <c r="K356" s="8">
        <v>0</v>
      </c>
      <c r="L356" s="37"/>
    </row>
    <row r="357" spans="1:12" x14ac:dyDescent="0.25">
      <c r="A357" s="51" t="s">
        <v>335</v>
      </c>
      <c r="B357" s="48" t="s">
        <v>557</v>
      </c>
      <c r="C357" s="43">
        <v>82500</v>
      </c>
      <c r="D357" s="43">
        <v>82500</v>
      </c>
      <c r="E357" s="8">
        <f>D357/C357</f>
        <v>1</v>
      </c>
      <c r="F357" s="43">
        <v>82500</v>
      </c>
      <c r="G357" s="43">
        <v>82500</v>
      </c>
      <c r="H357" s="8">
        <f>G357/F357</f>
        <v>1</v>
      </c>
      <c r="I357" s="43">
        <v>0</v>
      </c>
      <c r="J357" s="43">
        <v>0</v>
      </c>
      <c r="K357" s="8">
        <v>0</v>
      </c>
      <c r="L357" s="37"/>
    </row>
    <row r="358" spans="1:12" x14ac:dyDescent="0.25">
      <c r="A358" s="51" t="s">
        <v>337</v>
      </c>
      <c r="B358" s="48" t="s">
        <v>558</v>
      </c>
      <c r="C358" s="43">
        <v>82500</v>
      </c>
      <c r="D358" s="43">
        <v>82500</v>
      </c>
      <c r="E358" s="8">
        <f>D358/C358</f>
        <v>1</v>
      </c>
      <c r="F358" s="43">
        <v>82500</v>
      </c>
      <c r="G358" s="43">
        <v>82500</v>
      </c>
      <c r="H358" s="8">
        <f>G358/F358</f>
        <v>1</v>
      </c>
      <c r="I358" s="43">
        <v>0</v>
      </c>
      <c r="J358" s="43">
        <v>0</v>
      </c>
      <c r="K358" s="8">
        <v>0</v>
      </c>
      <c r="L358" s="37"/>
    </row>
    <row r="359" spans="1:12" ht="26.25" x14ac:dyDescent="0.25">
      <c r="A359" s="51" t="s">
        <v>339</v>
      </c>
      <c r="B359" s="48" t="s">
        <v>559</v>
      </c>
      <c r="C359" s="43">
        <v>6000</v>
      </c>
      <c r="D359" s="43">
        <v>6000</v>
      </c>
      <c r="E359" s="8">
        <f>D359/C359</f>
        <v>1</v>
      </c>
      <c r="F359" s="43">
        <v>6000</v>
      </c>
      <c r="G359" s="43">
        <v>6000</v>
      </c>
      <c r="H359" s="8">
        <f>G359/F359</f>
        <v>1</v>
      </c>
      <c r="I359" s="43">
        <v>0</v>
      </c>
      <c r="J359" s="43">
        <v>0</v>
      </c>
      <c r="K359" s="8">
        <v>0</v>
      </c>
      <c r="L359" s="37"/>
    </row>
    <row r="360" spans="1:12" x14ac:dyDescent="0.25">
      <c r="A360" s="51" t="s">
        <v>341</v>
      </c>
      <c r="B360" s="48" t="s">
        <v>560</v>
      </c>
      <c r="C360" s="43">
        <v>76500</v>
      </c>
      <c r="D360" s="43">
        <v>76500</v>
      </c>
      <c r="E360" s="8">
        <f>D360/C360</f>
        <v>1</v>
      </c>
      <c r="F360" s="43">
        <v>76500</v>
      </c>
      <c r="G360" s="43">
        <v>76500</v>
      </c>
      <c r="H360" s="8">
        <f>G360/F360</f>
        <v>1</v>
      </c>
      <c r="I360" s="43">
        <v>0</v>
      </c>
      <c r="J360" s="43">
        <v>0</v>
      </c>
      <c r="K360" s="8">
        <v>0</v>
      </c>
      <c r="L360" s="37"/>
    </row>
    <row r="361" spans="1:12" x14ac:dyDescent="0.25">
      <c r="A361" s="51" t="s">
        <v>561</v>
      </c>
      <c r="B361" s="48" t="s">
        <v>562</v>
      </c>
      <c r="C361" s="43">
        <v>3353936.5</v>
      </c>
      <c r="D361" s="43">
        <v>50000</v>
      </c>
      <c r="E361" s="8">
        <f>D361/C361</f>
        <v>1.4907855291833938E-2</v>
      </c>
      <c r="F361" s="43">
        <v>3223936.5</v>
      </c>
      <c r="G361" s="43">
        <v>0</v>
      </c>
      <c r="H361" s="8">
        <f>G361/F361</f>
        <v>0</v>
      </c>
      <c r="I361" s="43">
        <v>130000</v>
      </c>
      <c r="J361" s="43">
        <v>50000</v>
      </c>
      <c r="K361" s="8">
        <f>J361/I361</f>
        <v>0.38461538461538464</v>
      </c>
      <c r="L361" s="37"/>
    </row>
    <row r="362" spans="1:12" ht="64.5" x14ac:dyDescent="0.25">
      <c r="A362" s="51" t="s">
        <v>299</v>
      </c>
      <c r="B362" s="48" t="s">
        <v>563</v>
      </c>
      <c r="C362" s="43">
        <v>1236266.3700000001</v>
      </c>
      <c r="D362" s="43">
        <v>0</v>
      </c>
      <c r="E362" s="8">
        <f>D362/C362</f>
        <v>0</v>
      </c>
      <c r="F362" s="43">
        <v>1236266.3700000001</v>
      </c>
      <c r="G362" s="43">
        <v>0</v>
      </c>
      <c r="H362" s="8">
        <f>G362/F362</f>
        <v>0</v>
      </c>
      <c r="I362" s="43">
        <v>0</v>
      </c>
      <c r="J362" s="43">
        <v>0</v>
      </c>
      <c r="K362" s="8">
        <v>0</v>
      </c>
      <c r="L362" s="37"/>
    </row>
    <row r="363" spans="1:12" x14ac:dyDescent="0.25">
      <c r="A363" s="51" t="s">
        <v>399</v>
      </c>
      <c r="B363" s="48" t="s">
        <v>564</v>
      </c>
      <c r="C363" s="43">
        <v>1236266.3700000001</v>
      </c>
      <c r="D363" s="43">
        <v>0</v>
      </c>
      <c r="E363" s="8">
        <f>D363/C363</f>
        <v>0</v>
      </c>
      <c r="F363" s="43">
        <v>1236266.3700000001</v>
      </c>
      <c r="G363" s="43">
        <v>0</v>
      </c>
      <c r="H363" s="8">
        <f>G363/F363</f>
        <v>0</v>
      </c>
      <c r="I363" s="43">
        <v>0</v>
      </c>
      <c r="J363" s="43">
        <v>0</v>
      </c>
      <c r="K363" s="8">
        <v>0</v>
      </c>
      <c r="L363" s="37"/>
    </row>
    <row r="364" spans="1:12" x14ac:dyDescent="0.25">
      <c r="A364" s="51" t="s">
        <v>401</v>
      </c>
      <c r="B364" s="48" t="s">
        <v>565</v>
      </c>
      <c r="C364" s="43">
        <v>949513.33</v>
      </c>
      <c r="D364" s="43">
        <v>0</v>
      </c>
      <c r="E364" s="8">
        <f>D364/C364</f>
        <v>0</v>
      </c>
      <c r="F364" s="43">
        <v>949513.33</v>
      </c>
      <c r="G364" s="43">
        <v>0</v>
      </c>
      <c r="H364" s="8">
        <f>G364/F364</f>
        <v>0</v>
      </c>
      <c r="I364" s="43">
        <v>0</v>
      </c>
      <c r="J364" s="43">
        <v>0</v>
      </c>
      <c r="K364" s="8">
        <v>0</v>
      </c>
      <c r="L364" s="37"/>
    </row>
    <row r="365" spans="1:12" ht="39" x14ac:dyDescent="0.25">
      <c r="A365" s="51" t="s">
        <v>405</v>
      </c>
      <c r="B365" s="48" t="s">
        <v>566</v>
      </c>
      <c r="C365" s="43">
        <v>286753.03999999998</v>
      </c>
      <c r="D365" s="43">
        <v>0</v>
      </c>
      <c r="E365" s="8">
        <f>D365/C365</f>
        <v>0</v>
      </c>
      <c r="F365" s="43">
        <v>286753.03999999998</v>
      </c>
      <c r="G365" s="43">
        <v>0</v>
      </c>
      <c r="H365" s="8">
        <f>G365/F365</f>
        <v>0</v>
      </c>
      <c r="I365" s="43">
        <v>0</v>
      </c>
      <c r="J365" s="43">
        <v>0</v>
      </c>
      <c r="K365" s="8">
        <v>0</v>
      </c>
      <c r="L365" s="37"/>
    </row>
    <row r="366" spans="1:12" ht="26.25" x14ac:dyDescent="0.25">
      <c r="A366" s="51" t="s">
        <v>309</v>
      </c>
      <c r="B366" s="48" t="s">
        <v>567</v>
      </c>
      <c r="C366" s="43">
        <v>366910</v>
      </c>
      <c r="D366" s="43">
        <v>50000</v>
      </c>
      <c r="E366" s="8">
        <f>D366/C366</f>
        <v>0.13627320051238723</v>
      </c>
      <c r="F366" s="43">
        <v>236910</v>
      </c>
      <c r="G366" s="43">
        <v>0</v>
      </c>
      <c r="H366" s="8">
        <f>G366/F366</f>
        <v>0</v>
      </c>
      <c r="I366" s="43">
        <v>130000</v>
      </c>
      <c r="J366" s="43">
        <v>50000</v>
      </c>
      <c r="K366" s="8">
        <f>J366/I366</f>
        <v>0.38461538461538464</v>
      </c>
      <c r="L366" s="37"/>
    </row>
    <row r="367" spans="1:12" ht="26.25" x14ac:dyDescent="0.25">
      <c r="A367" s="51" t="s">
        <v>311</v>
      </c>
      <c r="B367" s="48" t="s">
        <v>568</v>
      </c>
      <c r="C367" s="43">
        <v>366910</v>
      </c>
      <c r="D367" s="43">
        <v>50000</v>
      </c>
      <c r="E367" s="8">
        <f>D367/C367</f>
        <v>0.13627320051238723</v>
      </c>
      <c r="F367" s="43">
        <v>236910</v>
      </c>
      <c r="G367" s="43">
        <v>0</v>
      </c>
      <c r="H367" s="8">
        <f>G367/F367</f>
        <v>0</v>
      </c>
      <c r="I367" s="43">
        <v>130000</v>
      </c>
      <c r="J367" s="43">
        <v>50000</v>
      </c>
      <c r="K367" s="8">
        <f>J367/I367</f>
        <v>0.38461538461538464</v>
      </c>
      <c r="L367" s="37"/>
    </row>
    <row r="368" spans="1:12" x14ac:dyDescent="0.25">
      <c r="A368" s="51" t="s">
        <v>313</v>
      </c>
      <c r="B368" s="48" t="s">
        <v>569</v>
      </c>
      <c r="C368" s="43">
        <v>366910</v>
      </c>
      <c r="D368" s="43">
        <v>50000</v>
      </c>
      <c r="E368" s="8">
        <f>D368/C368</f>
        <v>0.13627320051238723</v>
      </c>
      <c r="F368" s="43">
        <v>236910</v>
      </c>
      <c r="G368" s="43">
        <v>0</v>
      </c>
      <c r="H368" s="8">
        <f>G368/F368</f>
        <v>0</v>
      </c>
      <c r="I368" s="43">
        <v>130000</v>
      </c>
      <c r="J368" s="43">
        <v>50000</v>
      </c>
      <c r="K368" s="8">
        <f>J368/I368</f>
        <v>0.38461538461538464</v>
      </c>
      <c r="L368" s="37"/>
    </row>
    <row r="369" spans="1:12" x14ac:dyDescent="0.25">
      <c r="A369" s="51" t="s">
        <v>570</v>
      </c>
      <c r="B369" s="48" t="s">
        <v>571</v>
      </c>
      <c r="C369" s="43">
        <v>74400</v>
      </c>
      <c r="D369" s="43">
        <v>0</v>
      </c>
      <c r="E369" s="8">
        <f>D369/C369</f>
        <v>0</v>
      </c>
      <c r="F369" s="43">
        <v>74400</v>
      </c>
      <c r="G369" s="43">
        <v>0</v>
      </c>
      <c r="H369" s="8">
        <f>G369/F369</f>
        <v>0</v>
      </c>
      <c r="I369" s="43">
        <v>0</v>
      </c>
      <c r="J369" s="43">
        <v>0</v>
      </c>
      <c r="K369" s="8">
        <v>0</v>
      </c>
      <c r="L369" s="37"/>
    </row>
    <row r="370" spans="1:12" x14ac:dyDescent="0.25">
      <c r="A370" s="51" t="s">
        <v>572</v>
      </c>
      <c r="B370" s="48" t="s">
        <v>573</v>
      </c>
      <c r="C370" s="43">
        <v>74400</v>
      </c>
      <c r="D370" s="43">
        <v>0</v>
      </c>
      <c r="E370" s="8">
        <f>D370/C370</f>
        <v>0</v>
      </c>
      <c r="F370" s="43">
        <v>74400</v>
      </c>
      <c r="G370" s="43">
        <v>0</v>
      </c>
      <c r="H370" s="8">
        <f>G370/F370</f>
        <v>0</v>
      </c>
      <c r="I370" s="43">
        <v>0</v>
      </c>
      <c r="J370" s="43">
        <v>0</v>
      </c>
      <c r="K370" s="8">
        <v>0</v>
      </c>
      <c r="L370" s="37"/>
    </row>
    <row r="371" spans="1:12" ht="26.25" x14ac:dyDescent="0.25">
      <c r="A371" s="51" t="s">
        <v>532</v>
      </c>
      <c r="B371" s="48" t="s">
        <v>574</v>
      </c>
      <c r="C371" s="43">
        <v>1676360.13</v>
      </c>
      <c r="D371" s="43">
        <v>0</v>
      </c>
      <c r="E371" s="8">
        <f>D371/C371</f>
        <v>0</v>
      </c>
      <c r="F371" s="43">
        <v>1676360.13</v>
      </c>
      <c r="G371" s="43">
        <v>0</v>
      </c>
      <c r="H371" s="8">
        <f>G371/F371</f>
        <v>0</v>
      </c>
      <c r="I371" s="43">
        <v>0</v>
      </c>
      <c r="J371" s="43">
        <v>0</v>
      </c>
      <c r="K371" s="8">
        <v>0</v>
      </c>
      <c r="L371" s="37"/>
    </row>
    <row r="372" spans="1:12" x14ac:dyDescent="0.25">
      <c r="A372" s="51" t="s">
        <v>534</v>
      </c>
      <c r="B372" s="48" t="s">
        <v>575</v>
      </c>
      <c r="C372" s="43">
        <v>1676360.13</v>
      </c>
      <c r="D372" s="43">
        <v>0</v>
      </c>
      <c r="E372" s="8">
        <f>D372/C372</f>
        <v>0</v>
      </c>
      <c r="F372" s="43">
        <v>1676360.13</v>
      </c>
      <c r="G372" s="43">
        <v>0</v>
      </c>
      <c r="H372" s="8">
        <f>G372/F372</f>
        <v>0</v>
      </c>
      <c r="I372" s="43">
        <v>0</v>
      </c>
      <c r="J372" s="43">
        <v>0</v>
      </c>
      <c r="K372" s="8">
        <v>0</v>
      </c>
      <c r="L372" s="37"/>
    </row>
    <row r="373" spans="1:12" ht="51.75" x14ac:dyDescent="0.25">
      <c r="A373" s="51" t="s">
        <v>536</v>
      </c>
      <c r="B373" s="48" t="s">
        <v>576</v>
      </c>
      <c r="C373" s="43">
        <v>1676360.13</v>
      </c>
      <c r="D373" s="43">
        <v>0</v>
      </c>
      <c r="E373" s="8">
        <f>D373/C373</f>
        <v>0</v>
      </c>
      <c r="F373" s="43">
        <v>1676360.13</v>
      </c>
      <c r="G373" s="43">
        <v>0</v>
      </c>
      <c r="H373" s="8">
        <f>G373/F373</f>
        <v>0</v>
      </c>
      <c r="I373" s="43">
        <v>0</v>
      </c>
      <c r="J373" s="43">
        <v>0</v>
      </c>
      <c r="K373" s="8">
        <v>0</v>
      </c>
      <c r="L373" s="37"/>
    </row>
    <row r="374" spans="1:12" x14ac:dyDescent="0.25">
      <c r="A374" s="51" t="s">
        <v>577</v>
      </c>
      <c r="B374" s="48" t="s">
        <v>578</v>
      </c>
      <c r="C374" s="43">
        <v>22364167</v>
      </c>
      <c r="D374" s="43">
        <v>12553673.25</v>
      </c>
      <c r="E374" s="8">
        <f>D374/C374</f>
        <v>0.56132979377233228</v>
      </c>
      <c r="F374" s="43">
        <v>22364167</v>
      </c>
      <c r="G374" s="43">
        <v>12553673.25</v>
      </c>
      <c r="H374" s="8">
        <f>G374/F374</f>
        <v>0.56132979377233228</v>
      </c>
      <c r="I374" s="43">
        <v>0</v>
      </c>
      <c r="J374" s="43">
        <v>0</v>
      </c>
      <c r="K374" s="8">
        <v>0</v>
      </c>
      <c r="L374" s="37"/>
    </row>
    <row r="375" spans="1:12" ht="64.5" x14ac:dyDescent="0.25">
      <c r="A375" s="51" t="s">
        <v>299</v>
      </c>
      <c r="B375" s="48" t="s">
        <v>579</v>
      </c>
      <c r="C375" s="43">
        <v>19573511</v>
      </c>
      <c r="D375" s="43">
        <v>10527937.359999999</v>
      </c>
      <c r="E375" s="8">
        <f>D375/C375</f>
        <v>0.53786657692633677</v>
      </c>
      <c r="F375" s="43">
        <v>19573511</v>
      </c>
      <c r="G375" s="43">
        <v>10527937.359999999</v>
      </c>
      <c r="H375" s="8">
        <f>G375/F375</f>
        <v>0.53786657692633677</v>
      </c>
      <c r="I375" s="43">
        <v>0</v>
      </c>
      <c r="J375" s="43">
        <v>0</v>
      </c>
      <c r="K375" s="8">
        <v>0</v>
      </c>
      <c r="L375" s="37"/>
    </row>
    <row r="376" spans="1:12" x14ac:dyDescent="0.25">
      <c r="A376" s="51" t="s">
        <v>399</v>
      </c>
      <c r="B376" s="48" t="s">
        <v>580</v>
      </c>
      <c r="C376" s="43">
        <v>16330920</v>
      </c>
      <c r="D376" s="43">
        <v>8859226.2300000004</v>
      </c>
      <c r="E376" s="8">
        <f>D376/C376</f>
        <v>0.54248176036622553</v>
      </c>
      <c r="F376" s="43">
        <v>16330920</v>
      </c>
      <c r="G376" s="43">
        <v>8859226.2300000004</v>
      </c>
      <c r="H376" s="8">
        <f>G376/F376</f>
        <v>0.54248176036622553</v>
      </c>
      <c r="I376" s="43">
        <v>0</v>
      </c>
      <c r="J376" s="43">
        <v>0</v>
      </c>
      <c r="K376" s="8">
        <v>0</v>
      </c>
      <c r="L376" s="37"/>
    </row>
    <row r="377" spans="1:12" x14ac:dyDescent="0.25">
      <c r="A377" s="51" t="s">
        <v>401</v>
      </c>
      <c r="B377" s="48" t="s">
        <v>581</v>
      </c>
      <c r="C377" s="43">
        <v>11622381</v>
      </c>
      <c r="D377" s="43">
        <v>6553899.8300000001</v>
      </c>
      <c r="E377" s="8">
        <f>D377/C377</f>
        <v>0.5639033714348205</v>
      </c>
      <c r="F377" s="43">
        <v>11622381</v>
      </c>
      <c r="G377" s="43">
        <v>6553899.8300000001</v>
      </c>
      <c r="H377" s="8">
        <f>G377/F377</f>
        <v>0.5639033714348205</v>
      </c>
      <c r="I377" s="43">
        <v>0</v>
      </c>
      <c r="J377" s="43">
        <v>0</v>
      </c>
      <c r="K377" s="8">
        <v>0</v>
      </c>
      <c r="L377" s="37"/>
    </row>
    <row r="378" spans="1:12" ht="26.25" x14ac:dyDescent="0.25">
      <c r="A378" s="51" t="s">
        <v>403</v>
      </c>
      <c r="B378" s="48" t="s">
        <v>582</v>
      </c>
      <c r="C378" s="43">
        <v>1116700</v>
      </c>
      <c r="D378" s="43">
        <v>466583</v>
      </c>
      <c r="E378" s="8">
        <f>D378/C378</f>
        <v>0.41782305005820719</v>
      </c>
      <c r="F378" s="43">
        <v>1116700</v>
      </c>
      <c r="G378" s="43">
        <v>466583</v>
      </c>
      <c r="H378" s="8">
        <f>G378/F378</f>
        <v>0.41782305005820719</v>
      </c>
      <c r="I378" s="43">
        <v>0</v>
      </c>
      <c r="J378" s="43">
        <v>0</v>
      </c>
      <c r="K378" s="8">
        <v>0</v>
      </c>
      <c r="L378" s="37"/>
    </row>
    <row r="379" spans="1:12" ht="51.75" x14ac:dyDescent="0.25">
      <c r="A379" s="51" t="s">
        <v>462</v>
      </c>
      <c r="B379" s="48" t="s">
        <v>583</v>
      </c>
      <c r="C379" s="43">
        <v>100000</v>
      </c>
      <c r="D379" s="43">
        <v>63610</v>
      </c>
      <c r="E379" s="8">
        <f>D379/C379</f>
        <v>0.6361</v>
      </c>
      <c r="F379" s="43">
        <v>100000</v>
      </c>
      <c r="G379" s="43">
        <v>63610</v>
      </c>
      <c r="H379" s="8">
        <f>G379/F379</f>
        <v>0.6361</v>
      </c>
      <c r="I379" s="43">
        <v>0</v>
      </c>
      <c r="J379" s="43">
        <v>0</v>
      </c>
      <c r="K379" s="8">
        <v>0</v>
      </c>
      <c r="L379" s="37"/>
    </row>
    <row r="380" spans="1:12" ht="39" x14ac:dyDescent="0.25">
      <c r="A380" s="51" t="s">
        <v>405</v>
      </c>
      <c r="B380" s="48" t="s">
        <v>584</v>
      </c>
      <c r="C380" s="43">
        <v>3491839</v>
      </c>
      <c r="D380" s="43">
        <v>1775133.4</v>
      </c>
      <c r="E380" s="8">
        <f>D380/C380</f>
        <v>0.50836633647771268</v>
      </c>
      <c r="F380" s="43">
        <v>3491839</v>
      </c>
      <c r="G380" s="43">
        <v>1775133.4</v>
      </c>
      <c r="H380" s="8">
        <f>G380/F380</f>
        <v>0.50836633647771268</v>
      </c>
      <c r="I380" s="43">
        <v>0</v>
      </c>
      <c r="J380" s="43">
        <v>0</v>
      </c>
      <c r="K380" s="8">
        <v>0</v>
      </c>
      <c r="L380" s="37"/>
    </row>
    <row r="381" spans="1:12" ht="26.25" x14ac:dyDescent="0.25">
      <c r="A381" s="51" t="s">
        <v>301</v>
      </c>
      <c r="B381" s="48" t="s">
        <v>585</v>
      </c>
      <c r="C381" s="43">
        <v>3242591</v>
      </c>
      <c r="D381" s="43">
        <v>1668711.13</v>
      </c>
      <c r="E381" s="8">
        <f>D381/C381</f>
        <v>0.51462276000889406</v>
      </c>
      <c r="F381" s="43">
        <v>3242591</v>
      </c>
      <c r="G381" s="43">
        <v>1668711.13</v>
      </c>
      <c r="H381" s="8">
        <f>G381/F381</f>
        <v>0.51462276000889406</v>
      </c>
      <c r="I381" s="43">
        <v>0</v>
      </c>
      <c r="J381" s="43">
        <v>0</v>
      </c>
      <c r="K381" s="8">
        <v>0</v>
      </c>
      <c r="L381" s="37"/>
    </row>
    <row r="382" spans="1:12" ht="26.25" x14ac:dyDescent="0.25">
      <c r="A382" s="51" t="s">
        <v>303</v>
      </c>
      <c r="B382" s="48" t="s">
        <v>586</v>
      </c>
      <c r="C382" s="43">
        <v>2775125</v>
      </c>
      <c r="D382" s="43">
        <v>1314602.68</v>
      </c>
      <c r="E382" s="8">
        <f>D382/C382</f>
        <v>0.47370935723616053</v>
      </c>
      <c r="F382" s="43">
        <v>2775125</v>
      </c>
      <c r="G382" s="43">
        <v>1314602.68</v>
      </c>
      <c r="H382" s="8">
        <f>G382/F382</f>
        <v>0.47370935723616053</v>
      </c>
      <c r="I382" s="43">
        <v>0</v>
      </c>
      <c r="J382" s="43">
        <v>0</v>
      </c>
      <c r="K382" s="8">
        <v>0</v>
      </c>
      <c r="L382" s="37"/>
    </row>
    <row r="383" spans="1:12" ht="39" x14ac:dyDescent="0.25">
      <c r="A383" s="51" t="s">
        <v>305</v>
      </c>
      <c r="B383" s="48" t="s">
        <v>587</v>
      </c>
      <c r="C383" s="43">
        <v>106700</v>
      </c>
      <c r="D383" s="43">
        <v>1500</v>
      </c>
      <c r="E383" s="8">
        <f>D383/C383</f>
        <v>1.4058106841611996E-2</v>
      </c>
      <c r="F383" s="43">
        <v>106700</v>
      </c>
      <c r="G383" s="43">
        <v>1500</v>
      </c>
      <c r="H383" s="8">
        <f>G383/F383</f>
        <v>1.4058106841611996E-2</v>
      </c>
      <c r="I383" s="43">
        <v>0</v>
      </c>
      <c r="J383" s="43">
        <v>0</v>
      </c>
      <c r="K383" s="8">
        <v>0</v>
      </c>
      <c r="L383" s="37"/>
    </row>
    <row r="384" spans="1:12" ht="39" x14ac:dyDescent="0.25">
      <c r="A384" s="51" t="s">
        <v>307</v>
      </c>
      <c r="B384" s="48" t="s">
        <v>588</v>
      </c>
      <c r="C384" s="43">
        <v>360766</v>
      </c>
      <c r="D384" s="43">
        <v>352608.45</v>
      </c>
      <c r="E384" s="8">
        <f>D384/C384</f>
        <v>0.97738825166451382</v>
      </c>
      <c r="F384" s="43">
        <v>360766</v>
      </c>
      <c r="G384" s="43">
        <v>352608.45</v>
      </c>
      <c r="H384" s="8">
        <f>G384/F384</f>
        <v>0.97738825166451382</v>
      </c>
      <c r="I384" s="43">
        <v>0</v>
      </c>
      <c r="J384" s="43">
        <v>0</v>
      </c>
      <c r="K384" s="8">
        <v>0</v>
      </c>
      <c r="L384" s="37"/>
    </row>
    <row r="385" spans="1:12" ht="26.25" x14ac:dyDescent="0.25">
      <c r="A385" s="51" t="s">
        <v>309</v>
      </c>
      <c r="B385" s="48" t="s">
        <v>589</v>
      </c>
      <c r="C385" s="43">
        <v>2648656</v>
      </c>
      <c r="D385" s="43">
        <v>1891735.89</v>
      </c>
      <c r="E385" s="8">
        <f>D385/C385</f>
        <v>0.71422483327393205</v>
      </c>
      <c r="F385" s="43">
        <v>2648656</v>
      </c>
      <c r="G385" s="43">
        <v>1891735.89</v>
      </c>
      <c r="H385" s="8">
        <f>G385/F385</f>
        <v>0.71422483327393205</v>
      </c>
      <c r="I385" s="43">
        <v>0</v>
      </c>
      <c r="J385" s="43">
        <v>0</v>
      </c>
      <c r="K385" s="8">
        <v>0</v>
      </c>
      <c r="L385" s="37"/>
    </row>
    <row r="386" spans="1:12" ht="26.25" x14ac:dyDescent="0.25">
      <c r="A386" s="51" t="s">
        <v>311</v>
      </c>
      <c r="B386" s="48" t="s">
        <v>590</v>
      </c>
      <c r="C386" s="43">
        <v>2648656</v>
      </c>
      <c r="D386" s="43">
        <v>1891735.89</v>
      </c>
      <c r="E386" s="8">
        <f>D386/C386</f>
        <v>0.71422483327393205</v>
      </c>
      <c r="F386" s="43">
        <v>2648656</v>
      </c>
      <c r="G386" s="43">
        <v>1891735.89</v>
      </c>
      <c r="H386" s="8">
        <f>G386/F386</f>
        <v>0.71422483327393205</v>
      </c>
      <c r="I386" s="43">
        <v>0</v>
      </c>
      <c r="J386" s="43">
        <v>0</v>
      </c>
      <c r="K386" s="8">
        <v>0</v>
      </c>
      <c r="L386" s="37"/>
    </row>
    <row r="387" spans="1:12" x14ac:dyDescent="0.25">
      <c r="A387" s="51" t="s">
        <v>313</v>
      </c>
      <c r="B387" s="48" t="s">
        <v>591</v>
      </c>
      <c r="C387" s="43">
        <v>2648656</v>
      </c>
      <c r="D387" s="43">
        <v>1891735.89</v>
      </c>
      <c r="E387" s="8">
        <f>D387/C387</f>
        <v>0.71422483327393205</v>
      </c>
      <c r="F387" s="43">
        <v>2648656</v>
      </c>
      <c r="G387" s="43">
        <v>1891735.89</v>
      </c>
      <c r="H387" s="8">
        <f>G387/F387</f>
        <v>0.71422483327393205</v>
      </c>
      <c r="I387" s="43">
        <v>0</v>
      </c>
      <c r="J387" s="43">
        <v>0</v>
      </c>
      <c r="K387" s="8">
        <v>0</v>
      </c>
      <c r="L387" s="37"/>
    </row>
    <row r="388" spans="1:12" x14ac:dyDescent="0.25">
      <c r="A388" s="51" t="s">
        <v>570</v>
      </c>
      <c r="B388" s="48" t="s">
        <v>592</v>
      </c>
      <c r="C388" s="43">
        <v>120000</v>
      </c>
      <c r="D388" s="43">
        <v>120000</v>
      </c>
      <c r="E388" s="8">
        <f>D388/C388</f>
        <v>1</v>
      </c>
      <c r="F388" s="43">
        <v>120000</v>
      </c>
      <c r="G388" s="43">
        <v>120000</v>
      </c>
      <c r="H388" s="8">
        <f>G388/F388</f>
        <v>1</v>
      </c>
      <c r="I388" s="43">
        <v>0</v>
      </c>
      <c r="J388" s="43">
        <v>0</v>
      </c>
      <c r="K388" s="8">
        <v>0</v>
      </c>
      <c r="L388" s="37"/>
    </row>
    <row r="389" spans="1:12" x14ac:dyDescent="0.25">
      <c r="A389" s="51" t="s">
        <v>572</v>
      </c>
      <c r="B389" s="48" t="s">
        <v>593</v>
      </c>
      <c r="C389" s="43">
        <v>120000</v>
      </c>
      <c r="D389" s="43">
        <v>120000</v>
      </c>
      <c r="E389" s="8">
        <f>D389/C389</f>
        <v>1</v>
      </c>
      <c r="F389" s="43">
        <v>120000</v>
      </c>
      <c r="G389" s="43">
        <v>120000</v>
      </c>
      <c r="H389" s="8">
        <f>G389/F389</f>
        <v>1</v>
      </c>
      <c r="I389" s="43">
        <v>0</v>
      </c>
      <c r="J389" s="43">
        <v>0</v>
      </c>
      <c r="K389" s="8">
        <v>0</v>
      </c>
      <c r="L389" s="37"/>
    </row>
    <row r="390" spans="1:12" x14ac:dyDescent="0.25">
      <c r="A390" s="51" t="s">
        <v>335</v>
      </c>
      <c r="B390" s="48" t="s">
        <v>594</v>
      </c>
      <c r="C390" s="43">
        <v>22000</v>
      </c>
      <c r="D390" s="43">
        <v>14000</v>
      </c>
      <c r="E390" s="8">
        <f>D390/C390</f>
        <v>0.63636363636363635</v>
      </c>
      <c r="F390" s="43">
        <v>22000</v>
      </c>
      <c r="G390" s="43">
        <v>14000</v>
      </c>
      <c r="H390" s="8">
        <f>G390/F390</f>
        <v>0.63636363636363635</v>
      </c>
      <c r="I390" s="43">
        <v>0</v>
      </c>
      <c r="J390" s="43">
        <v>0</v>
      </c>
      <c r="K390" s="8">
        <v>0</v>
      </c>
      <c r="L390" s="37"/>
    </row>
    <row r="391" spans="1:12" x14ac:dyDescent="0.25">
      <c r="A391" s="51" t="s">
        <v>337</v>
      </c>
      <c r="B391" s="48" t="s">
        <v>595</v>
      </c>
      <c r="C391" s="43">
        <v>22000</v>
      </c>
      <c r="D391" s="43">
        <v>14000</v>
      </c>
      <c r="E391" s="8">
        <f>D391/C391</f>
        <v>0.63636363636363635</v>
      </c>
      <c r="F391" s="43">
        <v>22000</v>
      </c>
      <c r="G391" s="43">
        <v>14000</v>
      </c>
      <c r="H391" s="8">
        <f>G391/F391</f>
        <v>0.63636363636363635</v>
      </c>
      <c r="I391" s="43">
        <v>0</v>
      </c>
      <c r="J391" s="43">
        <v>0</v>
      </c>
      <c r="K391" s="8">
        <v>0</v>
      </c>
      <c r="L391" s="37"/>
    </row>
    <row r="392" spans="1:12" ht="26.25" x14ac:dyDescent="0.25">
      <c r="A392" s="51" t="s">
        <v>339</v>
      </c>
      <c r="B392" s="48" t="s">
        <v>596</v>
      </c>
      <c r="C392" s="43">
        <v>14000</v>
      </c>
      <c r="D392" s="43">
        <v>14000</v>
      </c>
      <c r="E392" s="8">
        <f>D392/C392</f>
        <v>1</v>
      </c>
      <c r="F392" s="43">
        <v>14000</v>
      </c>
      <c r="G392" s="43">
        <v>14000</v>
      </c>
      <c r="H392" s="8">
        <f>G392/F392</f>
        <v>1</v>
      </c>
      <c r="I392" s="43">
        <v>0</v>
      </c>
      <c r="J392" s="43">
        <v>0</v>
      </c>
      <c r="K392" s="8">
        <v>0</v>
      </c>
      <c r="L392" s="37"/>
    </row>
    <row r="393" spans="1:12" x14ac:dyDescent="0.25">
      <c r="A393" s="51" t="s">
        <v>341</v>
      </c>
      <c r="B393" s="48" t="s">
        <v>597</v>
      </c>
      <c r="C393" s="43">
        <v>8000</v>
      </c>
      <c r="D393" s="43">
        <v>0</v>
      </c>
      <c r="E393" s="8">
        <f>D393/C393</f>
        <v>0</v>
      </c>
      <c r="F393" s="43">
        <v>8000</v>
      </c>
      <c r="G393" s="43">
        <v>0</v>
      </c>
      <c r="H393" s="8">
        <f>G393/F393</f>
        <v>0</v>
      </c>
      <c r="I393" s="43">
        <v>0</v>
      </c>
      <c r="J393" s="43">
        <v>0</v>
      </c>
      <c r="K393" s="8">
        <v>0</v>
      </c>
      <c r="L393" s="37"/>
    </row>
    <row r="394" spans="1:12" x14ac:dyDescent="0.25">
      <c r="A394" s="51" t="s">
        <v>598</v>
      </c>
      <c r="B394" s="48" t="s">
        <v>599</v>
      </c>
      <c r="C394" s="43">
        <v>54094721.509999998</v>
      </c>
      <c r="D394" s="43">
        <v>24471175.539999999</v>
      </c>
      <c r="E394" s="8">
        <f>D394/C394</f>
        <v>0.45237640303733212</v>
      </c>
      <c r="F394" s="43">
        <v>53184721.509999998</v>
      </c>
      <c r="G394" s="43">
        <v>24302651.09</v>
      </c>
      <c r="H394" s="8">
        <f>G394/F394</f>
        <v>0.45694798054795721</v>
      </c>
      <c r="I394" s="43">
        <v>910000</v>
      </c>
      <c r="J394" s="43">
        <v>168524.45</v>
      </c>
      <c r="K394" s="8">
        <f>J394/I394</f>
        <v>0.18519170329670331</v>
      </c>
      <c r="L394" s="37"/>
    </row>
    <row r="395" spans="1:12" x14ac:dyDescent="0.25">
      <c r="A395" s="51" t="s">
        <v>600</v>
      </c>
      <c r="B395" s="48" t="s">
        <v>601</v>
      </c>
      <c r="C395" s="43">
        <v>51103206.509999998</v>
      </c>
      <c r="D395" s="43">
        <v>22920915.370000001</v>
      </c>
      <c r="E395" s="8">
        <f>D395/C395</f>
        <v>0.44852205830792208</v>
      </c>
      <c r="F395" s="43">
        <v>50753206.509999998</v>
      </c>
      <c r="G395" s="43">
        <v>22823865.07</v>
      </c>
      <c r="H395" s="8">
        <f>G395/F395</f>
        <v>0.44970291809056384</v>
      </c>
      <c r="I395" s="43">
        <v>350000</v>
      </c>
      <c r="J395" s="43">
        <v>97050.3</v>
      </c>
      <c r="K395" s="8">
        <f>J395/I395</f>
        <v>0.27728657142857144</v>
      </c>
      <c r="L395" s="37"/>
    </row>
    <row r="396" spans="1:12" ht="64.5" x14ac:dyDescent="0.25">
      <c r="A396" s="51" t="s">
        <v>299</v>
      </c>
      <c r="B396" s="48" t="s">
        <v>602</v>
      </c>
      <c r="C396" s="43">
        <v>43313143</v>
      </c>
      <c r="D396" s="43">
        <v>18673942.100000001</v>
      </c>
      <c r="E396" s="8">
        <f>D396/C396</f>
        <v>0.43113800584732448</v>
      </c>
      <c r="F396" s="43">
        <v>43313143</v>
      </c>
      <c r="G396" s="43">
        <v>18673942.100000001</v>
      </c>
      <c r="H396" s="8">
        <f>G396/F396</f>
        <v>0.43113800584732448</v>
      </c>
      <c r="I396" s="43">
        <v>0</v>
      </c>
      <c r="J396" s="43">
        <v>0</v>
      </c>
      <c r="K396" s="8">
        <v>0</v>
      </c>
      <c r="L396" s="37"/>
    </row>
    <row r="397" spans="1:12" x14ac:dyDescent="0.25">
      <c r="A397" s="51" t="s">
        <v>399</v>
      </c>
      <c r="B397" s="48" t="s">
        <v>603</v>
      </c>
      <c r="C397" s="43">
        <v>43313143</v>
      </c>
      <c r="D397" s="43">
        <v>18673942.100000001</v>
      </c>
      <c r="E397" s="8">
        <f>D397/C397</f>
        <v>0.43113800584732448</v>
      </c>
      <c r="F397" s="43">
        <v>43313143</v>
      </c>
      <c r="G397" s="43">
        <v>18673942.100000001</v>
      </c>
      <c r="H397" s="8">
        <f>G397/F397</f>
        <v>0.43113800584732448</v>
      </c>
      <c r="I397" s="43">
        <v>0</v>
      </c>
      <c r="J397" s="43">
        <v>0</v>
      </c>
      <c r="K397" s="8">
        <v>0</v>
      </c>
      <c r="L397" s="37"/>
    </row>
    <row r="398" spans="1:12" x14ac:dyDescent="0.25">
      <c r="A398" s="51" t="s">
        <v>401</v>
      </c>
      <c r="B398" s="48" t="s">
        <v>604</v>
      </c>
      <c r="C398" s="43">
        <v>33743003</v>
      </c>
      <c r="D398" s="43">
        <v>14979544.359999999</v>
      </c>
      <c r="E398" s="8">
        <f>D398/C398</f>
        <v>0.44393038639744065</v>
      </c>
      <c r="F398" s="43">
        <v>33743003</v>
      </c>
      <c r="G398" s="43">
        <v>14979544.359999999</v>
      </c>
      <c r="H398" s="8">
        <f>G398/F398</f>
        <v>0.44393038639744065</v>
      </c>
      <c r="I398" s="43">
        <v>0</v>
      </c>
      <c r="J398" s="43">
        <v>0</v>
      </c>
      <c r="K398" s="8">
        <v>0</v>
      </c>
      <c r="L398" s="37"/>
    </row>
    <row r="399" spans="1:12" ht="26.25" x14ac:dyDescent="0.25">
      <c r="A399" s="51" t="s">
        <v>403</v>
      </c>
      <c r="B399" s="48" t="s">
        <v>605</v>
      </c>
      <c r="C399" s="43">
        <v>650000</v>
      </c>
      <c r="D399" s="43">
        <v>30000</v>
      </c>
      <c r="E399" s="8">
        <f>D399/C399</f>
        <v>4.6153846153846156E-2</v>
      </c>
      <c r="F399" s="43">
        <v>650000</v>
      </c>
      <c r="G399" s="43">
        <v>30000</v>
      </c>
      <c r="H399" s="8">
        <f>G399/F399</f>
        <v>4.6153846153846156E-2</v>
      </c>
      <c r="I399" s="43">
        <v>0</v>
      </c>
      <c r="J399" s="43">
        <v>0</v>
      </c>
      <c r="K399" s="8">
        <v>0</v>
      </c>
      <c r="L399" s="37"/>
    </row>
    <row r="400" spans="1:12" ht="39" x14ac:dyDescent="0.25">
      <c r="A400" s="51" t="s">
        <v>405</v>
      </c>
      <c r="B400" s="48" t="s">
        <v>606</v>
      </c>
      <c r="C400" s="43">
        <v>8920140</v>
      </c>
      <c r="D400" s="43">
        <v>3664397.74</v>
      </c>
      <c r="E400" s="8">
        <f>D400/C400</f>
        <v>0.41080047398359221</v>
      </c>
      <c r="F400" s="43">
        <v>8920140</v>
      </c>
      <c r="G400" s="43">
        <v>3664397.74</v>
      </c>
      <c r="H400" s="8">
        <f>G400/F400</f>
        <v>0.41080047398359221</v>
      </c>
      <c r="I400" s="43">
        <v>0</v>
      </c>
      <c r="J400" s="43">
        <v>0</v>
      </c>
      <c r="K400" s="8">
        <v>0</v>
      </c>
      <c r="L400" s="37"/>
    </row>
    <row r="401" spans="1:12" ht="26.25" x14ac:dyDescent="0.25">
      <c r="A401" s="51" t="s">
        <v>309</v>
      </c>
      <c r="B401" s="48" t="s">
        <v>607</v>
      </c>
      <c r="C401" s="43">
        <v>5688763.5099999998</v>
      </c>
      <c r="D401" s="43">
        <v>4186973.27</v>
      </c>
      <c r="E401" s="8">
        <f>D401/C401</f>
        <v>0.73600761617879251</v>
      </c>
      <c r="F401" s="43">
        <v>5338763.51</v>
      </c>
      <c r="G401" s="43">
        <v>4089922.97</v>
      </c>
      <c r="H401" s="8">
        <f>G401/F401</f>
        <v>0.76608056572260497</v>
      </c>
      <c r="I401" s="43">
        <v>350000</v>
      </c>
      <c r="J401" s="43">
        <v>97050.3</v>
      </c>
      <c r="K401" s="8">
        <f>J401/I401</f>
        <v>0.27728657142857144</v>
      </c>
      <c r="L401" s="37"/>
    </row>
    <row r="402" spans="1:12" ht="26.25" x14ac:dyDescent="0.25">
      <c r="A402" s="51" t="s">
        <v>311</v>
      </c>
      <c r="B402" s="48" t="s">
        <v>608</v>
      </c>
      <c r="C402" s="43">
        <v>5688763.5099999998</v>
      </c>
      <c r="D402" s="43">
        <v>4186973.27</v>
      </c>
      <c r="E402" s="8">
        <f>D402/C402</f>
        <v>0.73600761617879251</v>
      </c>
      <c r="F402" s="43">
        <v>5338763.51</v>
      </c>
      <c r="G402" s="43">
        <v>4089922.97</v>
      </c>
      <c r="H402" s="8">
        <f>G402/F402</f>
        <v>0.76608056572260497</v>
      </c>
      <c r="I402" s="43">
        <v>350000</v>
      </c>
      <c r="J402" s="43">
        <v>97050.3</v>
      </c>
      <c r="K402" s="8">
        <f>J402/I402</f>
        <v>0.27728657142857144</v>
      </c>
      <c r="L402" s="37"/>
    </row>
    <row r="403" spans="1:12" x14ac:dyDescent="0.25">
      <c r="A403" s="51" t="s">
        <v>313</v>
      </c>
      <c r="B403" s="48" t="s">
        <v>609</v>
      </c>
      <c r="C403" s="43">
        <v>5688763.5099999998</v>
      </c>
      <c r="D403" s="43">
        <v>4186973.27</v>
      </c>
      <c r="E403" s="8">
        <f>D403/C403</f>
        <v>0.73600761617879251</v>
      </c>
      <c r="F403" s="43">
        <v>5338763.51</v>
      </c>
      <c r="G403" s="43">
        <v>4089922.97</v>
      </c>
      <c r="H403" s="8">
        <f>G403/F403</f>
        <v>0.76608056572260497</v>
      </c>
      <c r="I403" s="43">
        <v>350000</v>
      </c>
      <c r="J403" s="43">
        <v>97050.3</v>
      </c>
      <c r="K403" s="8">
        <f>J403/I403</f>
        <v>0.27728657142857144</v>
      </c>
      <c r="L403" s="37"/>
    </row>
    <row r="404" spans="1:12" ht="26.25" x14ac:dyDescent="0.25">
      <c r="A404" s="51" t="s">
        <v>483</v>
      </c>
      <c r="B404" s="48" t="s">
        <v>610</v>
      </c>
      <c r="C404" s="43">
        <v>2000000</v>
      </c>
      <c r="D404" s="43">
        <v>0</v>
      </c>
      <c r="E404" s="8">
        <f>D404/C404</f>
        <v>0</v>
      </c>
      <c r="F404" s="43">
        <v>2000000</v>
      </c>
      <c r="G404" s="43">
        <v>0</v>
      </c>
      <c r="H404" s="8">
        <f>G404/F404</f>
        <v>0</v>
      </c>
      <c r="I404" s="43">
        <v>0</v>
      </c>
      <c r="J404" s="43">
        <v>0</v>
      </c>
      <c r="K404" s="8">
        <v>0</v>
      </c>
      <c r="L404" s="37"/>
    </row>
    <row r="405" spans="1:12" x14ac:dyDescent="0.25">
      <c r="A405" s="51" t="s">
        <v>485</v>
      </c>
      <c r="B405" s="48" t="s">
        <v>611</v>
      </c>
      <c r="C405" s="43">
        <v>2000000</v>
      </c>
      <c r="D405" s="43">
        <v>0</v>
      </c>
      <c r="E405" s="8">
        <f>D405/C405</f>
        <v>0</v>
      </c>
      <c r="F405" s="43">
        <v>2000000</v>
      </c>
      <c r="G405" s="43">
        <v>0</v>
      </c>
      <c r="H405" s="8">
        <f>G405/F405</f>
        <v>0</v>
      </c>
      <c r="I405" s="43">
        <v>0</v>
      </c>
      <c r="J405" s="43">
        <v>0</v>
      </c>
      <c r="K405" s="8">
        <v>0</v>
      </c>
      <c r="L405" s="37"/>
    </row>
    <row r="406" spans="1:12" ht="39" x14ac:dyDescent="0.25">
      <c r="A406" s="51" t="s">
        <v>487</v>
      </c>
      <c r="B406" s="48" t="s">
        <v>612</v>
      </c>
      <c r="C406" s="43">
        <v>2000000</v>
      </c>
      <c r="D406" s="43">
        <v>0</v>
      </c>
      <c r="E406" s="8">
        <f>D406/C406</f>
        <v>0</v>
      </c>
      <c r="F406" s="43">
        <v>2000000</v>
      </c>
      <c r="G406" s="43">
        <v>0</v>
      </c>
      <c r="H406" s="8">
        <f>G406/F406</f>
        <v>0</v>
      </c>
      <c r="I406" s="43">
        <v>0</v>
      </c>
      <c r="J406" s="43">
        <v>0</v>
      </c>
      <c r="K406" s="8">
        <v>0</v>
      </c>
      <c r="L406" s="37"/>
    </row>
    <row r="407" spans="1:12" x14ac:dyDescent="0.25">
      <c r="A407" s="51" t="s">
        <v>335</v>
      </c>
      <c r="B407" s="48" t="s">
        <v>613</v>
      </c>
      <c r="C407" s="43">
        <v>101300</v>
      </c>
      <c r="D407" s="43">
        <v>60000</v>
      </c>
      <c r="E407" s="8">
        <f>D407/C407</f>
        <v>0.5923000987166831</v>
      </c>
      <c r="F407" s="43">
        <v>101300</v>
      </c>
      <c r="G407" s="43">
        <v>60000</v>
      </c>
      <c r="H407" s="8">
        <f>G407/F407</f>
        <v>0.5923000987166831</v>
      </c>
      <c r="I407" s="43">
        <v>0</v>
      </c>
      <c r="J407" s="43">
        <v>0</v>
      </c>
      <c r="K407" s="8">
        <v>0</v>
      </c>
      <c r="L407" s="37"/>
    </row>
    <row r="408" spans="1:12" x14ac:dyDescent="0.25">
      <c r="A408" s="51" t="s">
        <v>337</v>
      </c>
      <c r="B408" s="48" t="s">
        <v>614</v>
      </c>
      <c r="C408" s="43">
        <v>101300</v>
      </c>
      <c r="D408" s="43">
        <v>60000</v>
      </c>
      <c r="E408" s="8">
        <f>D408/C408</f>
        <v>0.5923000987166831</v>
      </c>
      <c r="F408" s="43">
        <v>101300</v>
      </c>
      <c r="G408" s="43">
        <v>60000</v>
      </c>
      <c r="H408" s="8">
        <f>G408/F408</f>
        <v>0.5923000987166831</v>
      </c>
      <c r="I408" s="43">
        <v>0</v>
      </c>
      <c r="J408" s="43">
        <v>0</v>
      </c>
      <c r="K408" s="8">
        <v>0</v>
      </c>
      <c r="L408" s="37"/>
    </row>
    <row r="409" spans="1:12" ht="26.25" x14ac:dyDescent="0.25">
      <c r="A409" s="51" t="s">
        <v>339</v>
      </c>
      <c r="B409" s="48" t="s">
        <v>615</v>
      </c>
      <c r="C409" s="43">
        <v>95800</v>
      </c>
      <c r="D409" s="43">
        <v>60000</v>
      </c>
      <c r="E409" s="8">
        <f>D409/C409</f>
        <v>0.62630480167014613</v>
      </c>
      <c r="F409" s="43">
        <v>95800</v>
      </c>
      <c r="G409" s="43">
        <v>60000</v>
      </c>
      <c r="H409" s="8">
        <f>G409/F409</f>
        <v>0.62630480167014613</v>
      </c>
      <c r="I409" s="43">
        <v>0</v>
      </c>
      <c r="J409" s="43">
        <v>0</v>
      </c>
      <c r="K409" s="8">
        <v>0</v>
      </c>
      <c r="L409" s="37"/>
    </row>
    <row r="410" spans="1:12" x14ac:dyDescent="0.25">
      <c r="A410" s="51" t="s">
        <v>341</v>
      </c>
      <c r="B410" s="48" t="s">
        <v>616</v>
      </c>
      <c r="C410" s="43">
        <v>5500</v>
      </c>
      <c r="D410" s="43">
        <v>0</v>
      </c>
      <c r="E410" s="8">
        <f>D410/C410</f>
        <v>0</v>
      </c>
      <c r="F410" s="43">
        <v>5500</v>
      </c>
      <c r="G410" s="43">
        <v>0</v>
      </c>
      <c r="H410" s="8">
        <f>G410/F410</f>
        <v>0</v>
      </c>
      <c r="I410" s="43">
        <v>0</v>
      </c>
      <c r="J410" s="43">
        <v>0</v>
      </c>
      <c r="K410" s="8">
        <v>0</v>
      </c>
      <c r="L410" s="37"/>
    </row>
    <row r="411" spans="1:12" x14ac:dyDescent="0.25">
      <c r="A411" s="51" t="s">
        <v>617</v>
      </c>
      <c r="B411" s="48" t="s">
        <v>618</v>
      </c>
      <c r="C411" s="43">
        <v>2991515</v>
      </c>
      <c r="D411" s="43">
        <v>1550260.17</v>
      </c>
      <c r="E411" s="8">
        <f>D411/C411</f>
        <v>0.5182190863157965</v>
      </c>
      <c r="F411" s="43">
        <v>2431515</v>
      </c>
      <c r="G411" s="43">
        <v>1478786.02</v>
      </c>
      <c r="H411" s="8">
        <f>G411/F411</f>
        <v>0.60817474701986207</v>
      </c>
      <c r="I411" s="43">
        <v>560000</v>
      </c>
      <c r="J411" s="43">
        <v>71474.149999999994</v>
      </c>
      <c r="K411" s="8">
        <f>J411/I411</f>
        <v>0.12763241071428572</v>
      </c>
      <c r="L411" s="37"/>
    </row>
    <row r="412" spans="1:12" ht="64.5" x14ac:dyDescent="0.25">
      <c r="A412" s="51" t="s">
        <v>299</v>
      </c>
      <c r="B412" s="48" t="s">
        <v>619</v>
      </c>
      <c r="C412" s="43">
        <v>2236145.7599999998</v>
      </c>
      <c r="D412" s="43">
        <v>1285376.92</v>
      </c>
      <c r="E412" s="8">
        <f>D412/C412</f>
        <v>0.57481803869529513</v>
      </c>
      <c r="F412" s="43">
        <v>2236145.7599999998</v>
      </c>
      <c r="G412" s="43">
        <v>1285376.92</v>
      </c>
      <c r="H412" s="8">
        <f>G412/F412</f>
        <v>0.57481803869529513</v>
      </c>
      <c r="I412" s="43">
        <v>0</v>
      </c>
      <c r="J412" s="43">
        <v>0</v>
      </c>
      <c r="K412" s="8">
        <v>0</v>
      </c>
      <c r="L412" s="37"/>
    </row>
    <row r="413" spans="1:12" ht="26.25" x14ac:dyDescent="0.25">
      <c r="A413" s="51" t="s">
        <v>301</v>
      </c>
      <c r="B413" s="48" t="s">
        <v>620</v>
      </c>
      <c r="C413" s="43">
        <v>2236145.7599999998</v>
      </c>
      <c r="D413" s="43">
        <v>1285376.92</v>
      </c>
      <c r="E413" s="8">
        <f>D413/C413</f>
        <v>0.57481803869529513</v>
      </c>
      <c r="F413" s="43">
        <v>2236145.7599999998</v>
      </c>
      <c r="G413" s="43">
        <v>1285376.92</v>
      </c>
      <c r="H413" s="8">
        <f>G413/F413</f>
        <v>0.57481803869529513</v>
      </c>
      <c r="I413" s="43">
        <v>0</v>
      </c>
      <c r="J413" s="43">
        <v>0</v>
      </c>
      <c r="K413" s="8">
        <v>0</v>
      </c>
      <c r="L413" s="37"/>
    </row>
    <row r="414" spans="1:12" ht="26.25" x14ac:dyDescent="0.25">
      <c r="A414" s="51" t="s">
        <v>303</v>
      </c>
      <c r="B414" s="48" t="s">
        <v>621</v>
      </c>
      <c r="C414" s="43">
        <v>1799619</v>
      </c>
      <c r="D414" s="43">
        <v>1013702.89</v>
      </c>
      <c r="E414" s="8">
        <f>D414/C414</f>
        <v>0.56328750141002071</v>
      </c>
      <c r="F414" s="43">
        <v>1799619</v>
      </c>
      <c r="G414" s="43">
        <v>1013702.89</v>
      </c>
      <c r="H414" s="8">
        <f>G414/F414</f>
        <v>0.56328750141002071</v>
      </c>
      <c r="I414" s="43">
        <v>0</v>
      </c>
      <c r="J414" s="43">
        <v>0</v>
      </c>
      <c r="K414" s="8">
        <v>0</v>
      </c>
      <c r="L414" s="37"/>
    </row>
    <row r="415" spans="1:12" ht="39" x14ac:dyDescent="0.25">
      <c r="A415" s="51" t="s">
        <v>305</v>
      </c>
      <c r="B415" s="48" t="s">
        <v>622</v>
      </c>
      <c r="C415" s="43">
        <v>52112</v>
      </c>
      <c r="D415" s="43">
        <v>8500</v>
      </c>
      <c r="E415" s="8">
        <f>D415/C415</f>
        <v>0.1631102241326374</v>
      </c>
      <c r="F415" s="43">
        <v>52112</v>
      </c>
      <c r="G415" s="43">
        <v>8500</v>
      </c>
      <c r="H415" s="8">
        <f>G415/F415</f>
        <v>0.1631102241326374</v>
      </c>
      <c r="I415" s="43">
        <v>0</v>
      </c>
      <c r="J415" s="43">
        <v>0</v>
      </c>
      <c r="K415" s="8">
        <v>0</v>
      </c>
      <c r="L415" s="37"/>
    </row>
    <row r="416" spans="1:12" ht="39" x14ac:dyDescent="0.25">
      <c r="A416" s="51" t="s">
        <v>307</v>
      </c>
      <c r="B416" s="48" t="s">
        <v>623</v>
      </c>
      <c r="C416" s="43">
        <v>384414.76</v>
      </c>
      <c r="D416" s="43">
        <v>263174.03000000003</v>
      </c>
      <c r="E416" s="8">
        <f>D416/C416</f>
        <v>0.6846095867911004</v>
      </c>
      <c r="F416" s="43">
        <v>384414.76</v>
      </c>
      <c r="G416" s="43">
        <v>263174.03000000003</v>
      </c>
      <c r="H416" s="8">
        <f>G416/F416</f>
        <v>0.6846095867911004</v>
      </c>
      <c r="I416" s="43">
        <v>0</v>
      </c>
      <c r="J416" s="43">
        <v>0</v>
      </c>
      <c r="K416" s="8">
        <v>0</v>
      </c>
      <c r="L416" s="37"/>
    </row>
    <row r="417" spans="1:12" ht="26.25" x14ac:dyDescent="0.25">
      <c r="A417" s="51" t="s">
        <v>309</v>
      </c>
      <c r="B417" s="48" t="s">
        <v>624</v>
      </c>
      <c r="C417" s="43">
        <v>560000</v>
      </c>
      <c r="D417" s="43">
        <v>71474.149999999994</v>
      </c>
      <c r="E417" s="8">
        <f>D417/C417</f>
        <v>0.12763241071428572</v>
      </c>
      <c r="F417" s="43">
        <v>0</v>
      </c>
      <c r="G417" s="43">
        <v>0</v>
      </c>
      <c r="H417" s="8">
        <v>0</v>
      </c>
      <c r="I417" s="43">
        <v>560000</v>
      </c>
      <c r="J417" s="43">
        <v>71474.149999999994</v>
      </c>
      <c r="K417" s="8">
        <f>J417/I417</f>
        <v>0.12763241071428572</v>
      </c>
      <c r="L417" s="37"/>
    </row>
    <row r="418" spans="1:12" ht="26.25" x14ac:dyDescent="0.25">
      <c r="A418" s="51" t="s">
        <v>311</v>
      </c>
      <c r="B418" s="48" t="s">
        <v>625</v>
      </c>
      <c r="C418" s="43">
        <v>560000</v>
      </c>
      <c r="D418" s="43">
        <v>71474.149999999994</v>
      </c>
      <c r="E418" s="8">
        <f>D418/C418</f>
        <v>0.12763241071428572</v>
      </c>
      <c r="F418" s="43">
        <v>0</v>
      </c>
      <c r="G418" s="43">
        <v>0</v>
      </c>
      <c r="H418" s="8">
        <v>0</v>
      </c>
      <c r="I418" s="43">
        <v>560000</v>
      </c>
      <c r="J418" s="43">
        <v>71474.149999999994</v>
      </c>
      <c r="K418" s="8">
        <f>J418/I418</f>
        <v>0.12763241071428572</v>
      </c>
      <c r="L418" s="37"/>
    </row>
    <row r="419" spans="1:12" x14ac:dyDescent="0.25">
      <c r="A419" s="51" t="s">
        <v>313</v>
      </c>
      <c r="B419" s="48" t="s">
        <v>626</v>
      </c>
      <c r="C419" s="43">
        <v>560000</v>
      </c>
      <c r="D419" s="43">
        <v>71474.149999999994</v>
      </c>
      <c r="E419" s="8">
        <f>D419/C419</f>
        <v>0.12763241071428572</v>
      </c>
      <c r="F419" s="43">
        <v>0</v>
      </c>
      <c r="G419" s="43">
        <v>0</v>
      </c>
      <c r="H419" s="8">
        <v>0</v>
      </c>
      <c r="I419" s="43">
        <v>560000</v>
      </c>
      <c r="J419" s="43">
        <v>71474.149999999994</v>
      </c>
      <c r="K419" s="8">
        <f>J419/I419</f>
        <v>0.12763241071428572</v>
      </c>
      <c r="L419" s="37"/>
    </row>
    <row r="420" spans="1:12" x14ac:dyDescent="0.25">
      <c r="A420" s="51" t="s">
        <v>570</v>
      </c>
      <c r="B420" s="48" t="s">
        <v>627</v>
      </c>
      <c r="C420" s="43">
        <v>192409.1</v>
      </c>
      <c r="D420" s="43">
        <v>192409.1</v>
      </c>
      <c r="E420" s="8">
        <f>D420/C420</f>
        <v>1</v>
      </c>
      <c r="F420" s="43">
        <v>192409.1</v>
      </c>
      <c r="G420" s="43">
        <v>192409.1</v>
      </c>
      <c r="H420" s="8">
        <f>G420/F420</f>
        <v>1</v>
      </c>
      <c r="I420" s="43">
        <v>0</v>
      </c>
      <c r="J420" s="43">
        <v>0</v>
      </c>
      <c r="K420" s="8">
        <v>0</v>
      </c>
      <c r="L420" s="37"/>
    </row>
    <row r="421" spans="1:12" ht="26.25" x14ac:dyDescent="0.25">
      <c r="A421" s="51" t="s">
        <v>628</v>
      </c>
      <c r="B421" s="48" t="s">
        <v>629</v>
      </c>
      <c r="C421" s="43">
        <v>192409.1</v>
      </c>
      <c r="D421" s="43">
        <v>192409.1</v>
      </c>
      <c r="E421" s="8">
        <f>D421/C421</f>
        <v>1</v>
      </c>
      <c r="F421" s="43">
        <v>192409.1</v>
      </c>
      <c r="G421" s="43">
        <v>192409.1</v>
      </c>
      <c r="H421" s="8">
        <f>G421/F421</f>
        <v>1</v>
      </c>
      <c r="I421" s="43">
        <v>0</v>
      </c>
      <c r="J421" s="43">
        <v>0</v>
      </c>
      <c r="K421" s="8">
        <v>0</v>
      </c>
      <c r="L421" s="37"/>
    </row>
    <row r="422" spans="1:12" ht="26.25" x14ac:dyDescent="0.25">
      <c r="A422" s="51" t="s">
        <v>630</v>
      </c>
      <c r="B422" s="48" t="s">
        <v>631</v>
      </c>
      <c r="C422" s="43">
        <v>192409.1</v>
      </c>
      <c r="D422" s="43">
        <v>192409.1</v>
      </c>
      <c r="E422" s="8">
        <f>D422/C422</f>
        <v>1</v>
      </c>
      <c r="F422" s="43">
        <v>192409.1</v>
      </c>
      <c r="G422" s="43">
        <v>192409.1</v>
      </c>
      <c r="H422" s="8">
        <f>G422/F422</f>
        <v>1</v>
      </c>
      <c r="I422" s="43">
        <v>0</v>
      </c>
      <c r="J422" s="43">
        <v>0</v>
      </c>
      <c r="K422" s="8">
        <v>0</v>
      </c>
      <c r="L422" s="37"/>
    </row>
    <row r="423" spans="1:12" x14ac:dyDescent="0.25">
      <c r="A423" s="51" t="s">
        <v>335</v>
      </c>
      <c r="B423" s="48" t="s">
        <v>632</v>
      </c>
      <c r="C423" s="43">
        <v>2960.14</v>
      </c>
      <c r="D423" s="43">
        <v>1000</v>
      </c>
      <c r="E423" s="8">
        <f>D423/C423</f>
        <v>0.33782185977690243</v>
      </c>
      <c r="F423" s="43">
        <v>2960.14</v>
      </c>
      <c r="G423" s="43">
        <v>1000</v>
      </c>
      <c r="H423" s="8">
        <f>G423/F423</f>
        <v>0.33782185977690243</v>
      </c>
      <c r="I423" s="43">
        <v>0</v>
      </c>
      <c r="J423" s="43">
        <v>0</v>
      </c>
      <c r="K423" s="8">
        <v>0</v>
      </c>
      <c r="L423" s="37"/>
    </row>
    <row r="424" spans="1:12" x14ac:dyDescent="0.25">
      <c r="A424" s="51" t="s">
        <v>337</v>
      </c>
      <c r="B424" s="48" t="s">
        <v>633</v>
      </c>
      <c r="C424" s="43">
        <v>2960.14</v>
      </c>
      <c r="D424" s="43">
        <v>1000</v>
      </c>
      <c r="E424" s="8">
        <f>D424/C424</f>
        <v>0.33782185977690243</v>
      </c>
      <c r="F424" s="43">
        <v>2960.14</v>
      </c>
      <c r="G424" s="43">
        <v>1000</v>
      </c>
      <c r="H424" s="8">
        <f>G424/F424</f>
        <v>0.33782185977690243</v>
      </c>
      <c r="I424" s="43">
        <v>0</v>
      </c>
      <c r="J424" s="43">
        <v>0</v>
      </c>
      <c r="K424" s="8">
        <v>0</v>
      </c>
      <c r="L424" s="37"/>
    </row>
    <row r="425" spans="1:12" x14ac:dyDescent="0.25">
      <c r="A425" s="51" t="s">
        <v>343</v>
      </c>
      <c r="B425" s="48" t="s">
        <v>634</v>
      </c>
      <c r="C425" s="43">
        <v>2960.14</v>
      </c>
      <c r="D425" s="43">
        <v>1000</v>
      </c>
      <c r="E425" s="8">
        <f>D425/C425</f>
        <v>0.33782185977690243</v>
      </c>
      <c r="F425" s="43">
        <v>2960.14</v>
      </c>
      <c r="G425" s="43">
        <v>1000</v>
      </c>
      <c r="H425" s="8">
        <f>G425/F425</f>
        <v>0.33782185977690243</v>
      </c>
      <c r="I425" s="43">
        <v>0</v>
      </c>
      <c r="J425" s="43">
        <v>0</v>
      </c>
      <c r="K425" s="8">
        <v>0</v>
      </c>
      <c r="L425" s="37"/>
    </row>
    <row r="426" spans="1:12" x14ac:dyDescent="0.25">
      <c r="A426" s="51" t="s">
        <v>635</v>
      </c>
      <c r="B426" s="48" t="s">
        <v>636</v>
      </c>
      <c r="C426" s="43">
        <v>8094660</v>
      </c>
      <c r="D426" s="43">
        <v>4246123.88</v>
      </c>
      <c r="E426" s="8">
        <f>D426/C426</f>
        <v>0.52455864483498993</v>
      </c>
      <c r="F426" s="43">
        <v>7644660</v>
      </c>
      <c r="G426" s="43">
        <v>4027457.88</v>
      </c>
      <c r="H426" s="8">
        <f>G426/F426</f>
        <v>0.52683283233001854</v>
      </c>
      <c r="I426" s="43">
        <v>450000</v>
      </c>
      <c r="J426" s="43">
        <v>218666</v>
      </c>
      <c r="K426" s="8">
        <f>J426/I426</f>
        <v>0.48592444444444444</v>
      </c>
      <c r="L426" s="37"/>
    </row>
    <row r="427" spans="1:12" x14ac:dyDescent="0.25">
      <c r="A427" s="51" t="s">
        <v>637</v>
      </c>
      <c r="B427" s="48" t="s">
        <v>638</v>
      </c>
      <c r="C427" s="43">
        <v>3260000</v>
      </c>
      <c r="D427" s="43">
        <v>1735240</v>
      </c>
      <c r="E427" s="8">
        <f>D427/C427</f>
        <v>0.53228220858895703</v>
      </c>
      <c r="F427" s="43">
        <v>2810000</v>
      </c>
      <c r="G427" s="43">
        <v>1516574</v>
      </c>
      <c r="H427" s="8">
        <f>G427/F427</f>
        <v>0.53970604982206405</v>
      </c>
      <c r="I427" s="43">
        <v>450000</v>
      </c>
      <c r="J427" s="43">
        <v>218666</v>
      </c>
      <c r="K427" s="8">
        <f>J427/I427</f>
        <v>0.48592444444444444</v>
      </c>
      <c r="L427" s="37"/>
    </row>
    <row r="428" spans="1:12" x14ac:dyDescent="0.25">
      <c r="A428" s="51" t="s">
        <v>570</v>
      </c>
      <c r="B428" s="48" t="s">
        <v>639</v>
      </c>
      <c r="C428" s="43">
        <v>3260000</v>
      </c>
      <c r="D428" s="43">
        <v>1735240</v>
      </c>
      <c r="E428" s="8">
        <f>D428/C428</f>
        <v>0.53228220858895703</v>
      </c>
      <c r="F428" s="43">
        <v>2810000</v>
      </c>
      <c r="G428" s="43">
        <v>1516574</v>
      </c>
      <c r="H428" s="8">
        <f>G428/F428</f>
        <v>0.53970604982206405</v>
      </c>
      <c r="I428" s="43">
        <v>450000</v>
      </c>
      <c r="J428" s="43">
        <v>218666</v>
      </c>
      <c r="K428" s="8">
        <f>J428/I428</f>
        <v>0.48592444444444444</v>
      </c>
      <c r="L428" s="37"/>
    </row>
    <row r="429" spans="1:12" ht="26.25" x14ac:dyDescent="0.25">
      <c r="A429" s="51" t="s">
        <v>640</v>
      </c>
      <c r="B429" s="48" t="s">
        <v>641</v>
      </c>
      <c r="C429" s="43">
        <v>3260000</v>
      </c>
      <c r="D429" s="43">
        <v>1735240</v>
      </c>
      <c r="E429" s="8">
        <f>D429/C429</f>
        <v>0.53228220858895703</v>
      </c>
      <c r="F429" s="43">
        <v>2810000</v>
      </c>
      <c r="G429" s="43">
        <v>1516574</v>
      </c>
      <c r="H429" s="8">
        <f>G429/F429</f>
        <v>0.53970604982206405</v>
      </c>
      <c r="I429" s="43">
        <v>450000</v>
      </c>
      <c r="J429" s="43">
        <v>218666</v>
      </c>
      <c r="K429" s="8">
        <f>J429/I429</f>
        <v>0.48592444444444444</v>
      </c>
      <c r="L429" s="37"/>
    </row>
    <row r="430" spans="1:12" x14ac:dyDescent="0.25">
      <c r="A430" s="51" t="s">
        <v>642</v>
      </c>
      <c r="B430" s="48" t="s">
        <v>643</v>
      </c>
      <c r="C430" s="43">
        <v>2990000</v>
      </c>
      <c r="D430" s="43">
        <v>1594976</v>
      </c>
      <c r="E430" s="8">
        <f>D430/C430</f>
        <v>0.53343678929765881</v>
      </c>
      <c r="F430" s="43">
        <v>2810000</v>
      </c>
      <c r="G430" s="43">
        <v>1516574</v>
      </c>
      <c r="H430" s="8">
        <f>G430/F430</f>
        <v>0.53970604982206405</v>
      </c>
      <c r="I430" s="43">
        <v>180000</v>
      </c>
      <c r="J430" s="43">
        <v>78402</v>
      </c>
      <c r="K430" s="8">
        <f>J430/I430</f>
        <v>0.43556666666666666</v>
      </c>
      <c r="L430" s="37"/>
    </row>
    <row r="431" spans="1:12" ht="26.25" x14ac:dyDescent="0.25">
      <c r="A431" s="51" t="s">
        <v>644</v>
      </c>
      <c r="B431" s="48" t="s">
        <v>645</v>
      </c>
      <c r="C431" s="43">
        <v>270000</v>
      </c>
      <c r="D431" s="43">
        <v>140264</v>
      </c>
      <c r="E431" s="8">
        <f>D431/C431</f>
        <v>0.51949629629629634</v>
      </c>
      <c r="F431" s="43">
        <v>0</v>
      </c>
      <c r="G431" s="43">
        <v>0</v>
      </c>
      <c r="H431" s="8">
        <v>0</v>
      </c>
      <c r="I431" s="43">
        <v>270000</v>
      </c>
      <c r="J431" s="43">
        <v>140264</v>
      </c>
      <c r="K431" s="8">
        <f>J431/I431</f>
        <v>0.51949629629629634</v>
      </c>
      <c r="L431" s="37"/>
    </row>
    <row r="432" spans="1:12" x14ac:dyDescent="0.25">
      <c r="A432" s="51" t="s">
        <v>646</v>
      </c>
      <c r="B432" s="48" t="s">
        <v>647</v>
      </c>
      <c r="C432" s="43">
        <v>3110500</v>
      </c>
      <c r="D432" s="43">
        <v>1494160</v>
      </c>
      <c r="E432" s="8">
        <f>D432/C432</f>
        <v>0.48036007072817877</v>
      </c>
      <c r="F432" s="43">
        <v>3110500</v>
      </c>
      <c r="G432" s="43">
        <v>1494160</v>
      </c>
      <c r="H432" s="8">
        <f>G432/F432</f>
        <v>0.48036007072817877</v>
      </c>
      <c r="I432" s="43">
        <v>0</v>
      </c>
      <c r="J432" s="43">
        <v>0</v>
      </c>
      <c r="K432" s="8">
        <v>0</v>
      </c>
      <c r="L432" s="37"/>
    </row>
    <row r="433" spans="1:12" ht="26.25" x14ac:dyDescent="0.25">
      <c r="A433" s="51" t="s">
        <v>309</v>
      </c>
      <c r="B433" s="48" t="s">
        <v>648</v>
      </c>
      <c r="C433" s="43">
        <v>935942.71</v>
      </c>
      <c r="D433" s="43">
        <v>526693.71</v>
      </c>
      <c r="E433" s="8">
        <f>D433/C433</f>
        <v>0.56274139899011555</v>
      </c>
      <c r="F433" s="43">
        <v>935942.71</v>
      </c>
      <c r="G433" s="43">
        <v>526693.71</v>
      </c>
      <c r="H433" s="8">
        <f>G433/F433</f>
        <v>0.56274139899011555</v>
      </c>
      <c r="I433" s="43">
        <v>0</v>
      </c>
      <c r="J433" s="43">
        <v>0</v>
      </c>
      <c r="K433" s="8">
        <v>0</v>
      </c>
      <c r="L433" s="37"/>
    </row>
    <row r="434" spans="1:12" ht="26.25" x14ac:dyDescent="0.25">
      <c r="A434" s="51" t="s">
        <v>311</v>
      </c>
      <c r="B434" s="48" t="s">
        <v>649</v>
      </c>
      <c r="C434" s="43">
        <v>935942.71</v>
      </c>
      <c r="D434" s="43">
        <v>526693.71</v>
      </c>
      <c r="E434" s="8">
        <f>D434/C434</f>
        <v>0.56274139899011555</v>
      </c>
      <c r="F434" s="43">
        <v>935942.71</v>
      </c>
      <c r="G434" s="43">
        <v>526693.71</v>
      </c>
      <c r="H434" s="8">
        <f>G434/F434</f>
        <v>0.56274139899011555</v>
      </c>
      <c r="I434" s="43">
        <v>0</v>
      </c>
      <c r="J434" s="43">
        <v>0</v>
      </c>
      <c r="K434" s="8">
        <v>0</v>
      </c>
      <c r="L434" s="37"/>
    </row>
    <row r="435" spans="1:12" x14ac:dyDescent="0.25">
      <c r="A435" s="51" t="s">
        <v>313</v>
      </c>
      <c r="B435" s="48" t="s">
        <v>650</v>
      </c>
      <c r="C435" s="43">
        <v>935942.71</v>
      </c>
      <c r="D435" s="43">
        <v>526693.71</v>
      </c>
      <c r="E435" s="8">
        <f>D435/C435</f>
        <v>0.56274139899011555</v>
      </c>
      <c r="F435" s="43">
        <v>935942.71</v>
      </c>
      <c r="G435" s="43">
        <v>526693.71</v>
      </c>
      <c r="H435" s="8">
        <f>G435/F435</f>
        <v>0.56274139899011555</v>
      </c>
      <c r="I435" s="43">
        <v>0</v>
      </c>
      <c r="J435" s="43">
        <v>0</v>
      </c>
      <c r="K435" s="8">
        <v>0</v>
      </c>
      <c r="L435" s="37"/>
    </row>
    <row r="436" spans="1:12" x14ac:dyDescent="0.25">
      <c r="A436" s="51" t="s">
        <v>570</v>
      </c>
      <c r="B436" s="48" t="s">
        <v>651</v>
      </c>
      <c r="C436" s="43">
        <v>1255000</v>
      </c>
      <c r="D436" s="43">
        <v>559877</v>
      </c>
      <c r="E436" s="8">
        <f>D436/C436</f>
        <v>0.44611713147410359</v>
      </c>
      <c r="F436" s="43">
        <v>1255000</v>
      </c>
      <c r="G436" s="43">
        <v>559877</v>
      </c>
      <c r="H436" s="8">
        <f>G436/F436</f>
        <v>0.44611713147410359</v>
      </c>
      <c r="I436" s="43">
        <v>0</v>
      </c>
      <c r="J436" s="43">
        <v>0</v>
      </c>
      <c r="K436" s="8">
        <v>0</v>
      </c>
      <c r="L436" s="37"/>
    </row>
    <row r="437" spans="1:12" ht="26.25" x14ac:dyDescent="0.25">
      <c r="A437" s="51" t="s">
        <v>640</v>
      </c>
      <c r="B437" s="48" t="s">
        <v>652</v>
      </c>
      <c r="C437" s="43">
        <v>1255000</v>
      </c>
      <c r="D437" s="43">
        <v>559877</v>
      </c>
      <c r="E437" s="8">
        <f>D437/C437</f>
        <v>0.44611713147410359</v>
      </c>
      <c r="F437" s="43">
        <v>1255000</v>
      </c>
      <c r="G437" s="43">
        <v>559877</v>
      </c>
      <c r="H437" s="8">
        <f>G437/F437</f>
        <v>0.44611713147410359</v>
      </c>
      <c r="I437" s="43">
        <v>0</v>
      </c>
      <c r="J437" s="43">
        <v>0</v>
      </c>
      <c r="K437" s="8">
        <v>0</v>
      </c>
      <c r="L437" s="37"/>
    </row>
    <row r="438" spans="1:12" ht="26.25" x14ac:dyDescent="0.25">
      <c r="A438" s="51" t="s">
        <v>644</v>
      </c>
      <c r="B438" s="48" t="s">
        <v>653</v>
      </c>
      <c r="C438" s="43">
        <v>1255000</v>
      </c>
      <c r="D438" s="43">
        <v>559877</v>
      </c>
      <c r="E438" s="8">
        <f>D438/C438</f>
        <v>0.44611713147410359</v>
      </c>
      <c r="F438" s="43">
        <v>1255000</v>
      </c>
      <c r="G438" s="43">
        <v>559877</v>
      </c>
      <c r="H438" s="8">
        <f>G438/F438</f>
        <v>0.44611713147410359</v>
      </c>
      <c r="I438" s="43">
        <v>0</v>
      </c>
      <c r="J438" s="43">
        <v>0</v>
      </c>
      <c r="K438" s="8">
        <v>0</v>
      </c>
      <c r="L438" s="37"/>
    </row>
    <row r="439" spans="1:12" ht="26.25" x14ac:dyDescent="0.25">
      <c r="A439" s="51" t="s">
        <v>532</v>
      </c>
      <c r="B439" s="48" t="s">
        <v>654</v>
      </c>
      <c r="C439" s="43">
        <v>919557.29</v>
      </c>
      <c r="D439" s="43">
        <v>407589.29</v>
      </c>
      <c r="E439" s="8">
        <f>D439/C439</f>
        <v>0.44324512940351979</v>
      </c>
      <c r="F439" s="43">
        <v>919557.29</v>
      </c>
      <c r="G439" s="43">
        <v>407589.29</v>
      </c>
      <c r="H439" s="8">
        <f>G439/F439</f>
        <v>0.44324512940351979</v>
      </c>
      <c r="I439" s="43">
        <v>0</v>
      </c>
      <c r="J439" s="43">
        <v>0</v>
      </c>
      <c r="K439" s="8">
        <v>0</v>
      </c>
      <c r="L439" s="37"/>
    </row>
    <row r="440" spans="1:12" x14ac:dyDescent="0.25">
      <c r="A440" s="51" t="s">
        <v>534</v>
      </c>
      <c r="B440" s="48" t="s">
        <v>655</v>
      </c>
      <c r="C440" s="43">
        <v>919557.29</v>
      </c>
      <c r="D440" s="43">
        <v>407589.29</v>
      </c>
      <c r="E440" s="8">
        <f>D440/C440</f>
        <v>0.44324512940351979</v>
      </c>
      <c r="F440" s="43">
        <v>919557.29</v>
      </c>
      <c r="G440" s="43">
        <v>407589.29</v>
      </c>
      <c r="H440" s="8">
        <f>G440/F440</f>
        <v>0.44324512940351979</v>
      </c>
      <c r="I440" s="43">
        <v>0</v>
      </c>
      <c r="J440" s="43">
        <v>0</v>
      </c>
      <c r="K440" s="8">
        <v>0</v>
      </c>
      <c r="L440" s="37"/>
    </row>
    <row r="441" spans="1:12" ht="51.75" x14ac:dyDescent="0.25">
      <c r="A441" s="51" t="s">
        <v>536</v>
      </c>
      <c r="B441" s="48" t="s">
        <v>656</v>
      </c>
      <c r="C441" s="43">
        <v>919557.29</v>
      </c>
      <c r="D441" s="43">
        <v>407589.29</v>
      </c>
      <c r="E441" s="8">
        <f>D441/C441</f>
        <v>0.44324512940351979</v>
      </c>
      <c r="F441" s="43">
        <v>919557.29</v>
      </c>
      <c r="G441" s="43">
        <v>407589.29</v>
      </c>
      <c r="H441" s="8">
        <f>G441/F441</f>
        <v>0.44324512940351979</v>
      </c>
      <c r="I441" s="43">
        <v>0</v>
      </c>
      <c r="J441" s="43">
        <v>0</v>
      </c>
      <c r="K441" s="8">
        <v>0</v>
      </c>
      <c r="L441" s="37"/>
    </row>
    <row r="442" spans="1:12" x14ac:dyDescent="0.25">
      <c r="A442" s="51" t="s">
        <v>657</v>
      </c>
      <c r="B442" s="48" t="s">
        <v>658</v>
      </c>
      <c r="C442" s="43">
        <v>1560</v>
      </c>
      <c r="D442" s="43">
        <v>0</v>
      </c>
      <c r="E442" s="8">
        <f>D442/C442</f>
        <v>0</v>
      </c>
      <c r="F442" s="43">
        <v>1560</v>
      </c>
      <c r="G442" s="43">
        <v>0</v>
      </c>
      <c r="H442" s="8">
        <f>G442/F442</f>
        <v>0</v>
      </c>
      <c r="I442" s="43">
        <v>0</v>
      </c>
      <c r="J442" s="43">
        <v>0</v>
      </c>
      <c r="K442" s="8">
        <v>0</v>
      </c>
      <c r="L442" s="37"/>
    </row>
    <row r="443" spans="1:12" ht="64.5" x14ac:dyDescent="0.25">
      <c r="A443" s="51" t="s">
        <v>299</v>
      </c>
      <c r="B443" s="48" t="s">
        <v>659</v>
      </c>
      <c r="C443" s="43">
        <v>1560</v>
      </c>
      <c r="D443" s="43">
        <v>0</v>
      </c>
      <c r="E443" s="8">
        <f>D443/C443</f>
        <v>0</v>
      </c>
      <c r="F443" s="43">
        <v>1560</v>
      </c>
      <c r="G443" s="43">
        <v>0</v>
      </c>
      <c r="H443" s="8">
        <f>G443/F443</f>
        <v>0</v>
      </c>
      <c r="I443" s="43">
        <v>0</v>
      </c>
      <c r="J443" s="43">
        <v>0</v>
      </c>
      <c r="K443" s="8">
        <v>0</v>
      </c>
      <c r="L443" s="37"/>
    </row>
    <row r="444" spans="1:12" x14ac:dyDescent="0.25">
      <c r="A444" s="51" t="s">
        <v>399</v>
      </c>
      <c r="B444" s="48" t="s">
        <v>660</v>
      </c>
      <c r="C444" s="43">
        <v>1560</v>
      </c>
      <c r="D444" s="43">
        <v>0</v>
      </c>
      <c r="E444" s="8">
        <f>D444/C444</f>
        <v>0</v>
      </c>
      <c r="F444" s="43">
        <v>1560</v>
      </c>
      <c r="G444" s="43">
        <v>0</v>
      </c>
      <c r="H444" s="8">
        <f>G444/F444</f>
        <v>0</v>
      </c>
      <c r="I444" s="43">
        <v>0</v>
      </c>
      <c r="J444" s="43">
        <v>0</v>
      </c>
      <c r="K444" s="8">
        <v>0</v>
      </c>
      <c r="L444" s="37"/>
    </row>
    <row r="445" spans="1:12" ht="26.25" x14ac:dyDescent="0.25">
      <c r="A445" s="51" t="s">
        <v>403</v>
      </c>
      <c r="B445" s="48" t="s">
        <v>661</v>
      </c>
      <c r="C445" s="43">
        <v>1560</v>
      </c>
      <c r="D445" s="43">
        <v>0</v>
      </c>
      <c r="E445" s="8">
        <f>D445/C445</f>
        <v>0</v>
      </c>
      <c r="F445" s="43">
        <v>1560</v>
      </c>
      <c r="G445" s="43">
        <v>0</v>
      </c>
      <c r="H445" s="8">
        <f>G445/F445</f>
        <v>0</v>
      </c>
      <c r="I445" s="43">
        <v>0</v>
      </c>
      <c r="J445" s="43">
        <v>0</v>
      </c>
      <c r="K445" s="8">
        <v>0</v>
      </c>
      <c r="L445" s="37"/>
    </row>
    <row r="446" spans="1:12" x14ac:dyDescent="0.25">
      <c r="A446" s="51" t="s">
        <v>662</v>
      </c>
      <c r="B446" s="48" t="s">
        <v>663</v>
      </c>
      <c r="C446" s="43">
        <v>1722600</v>
      </c>
      <c r="D446" s="43">
        <v>1016723.88</v>
      </c>
      <c r="E446" s="8">
        <f>D446/C446</f>
        <v>0.59022633228840127</v>
      </c>
      <c r="F446" s="43">
        <v>1722600</v>
      </c>
      <c r="G446" s="43">
        <v>1016723.88</v>
      </c>
      <c r="H446" s="8">
        <f>G446/F446</f>
        <v>0.59022633228840127</v>
      </c>
      <c r="I446" s="43">
        <v>0</v>
      </c>
      <c r="J446" s="43">
        <v>0</v>
      </c>
      <c r="K446" s="8">
        <v>0</v>
      </c>
      <c r="L446" s="37"/>
    </row>
    <row r="447" spans="1:12" ht="64.5" x14ac:dyDescent="0.25">
      <c r="A447" s="51" t="s">
        <v>299</v>
      </c>
      <c r="B447" s="48" t="s">
        <v>664</v>
      </c>
      <c r="C447" s="43">
        <v>1486492</v>
      </c>
      <c r="D447" s="43">
        <v>868168.87</v>
      </c>
      <c r="E447" s="8">
        <f>D447/C447</f>
        <v>0.58403870992914864</v>
      </c>
      <c r="F447" s="43">
        <v>1486492</v>
      </c>
      <c r="G447" s="43">
        <v>868168.87</v>
      </c>
      <c r="H447" s="8">
        <f>G447/F447</f>
        <v>0.58403870992914864</v>
      </c>
      <c r="I447" s="43">
        <v>0</v>
      </c>
      <c r="J447" s="43">
        <v>0</v>
      </c>
      <c r="K447" s="8">
        <v>0</v>
      </c>
      <c r="L447" s="37"/>
    </row>
    <row r="448" spans="1:12" x14ac:dyDescent="0.25">
      <c r="A448" s="51" t="s">
        <v>399</v>
      </c>
      <c r="B448" s="48" t="s">
        <v>665</v>
      </c>
      <c r="C448" s="43">
        <v>42000</v>
      </c>
      <c r="D448" s="43">
        <v>42000</v>
      </c>
      <c r="E448" s="8">
        <f>D448/C448</f>
        <v>1</v>
      </c>
      <c r="F448" s="43">
        <v>42000</v>
      </c>
      <c r="G448" s="43">
        <v>42000</v>
      </c>
      <c r="H448" s="8">
        <f>G448/F448</f>
        <v>1</v>
      </c>
      <c r="I448" s="43">
        <v>0</v>
      </c>
      <c r="J448" s="43">
        <v>0</v>
      </c>
      <c r="K448" s="8">
        <v>0</v>
      </c>
      <c r="L448" s="37"/>
    </row>
    <row r="449" spans="1:12" ht="51.75" x14ac:dyDescent="0.25">
      <c r="A449" s="51" t="s">
        <v>462</v>
      </c>
      <c r="B449" s="48" t="s">
        <v>666</v>
      </c>
      <c r="C449" s="43">
        <v>42000</v>
      </c>
      <c r="D449" s="43">
        <v>42000</v>
      </c>
      <c r="E449" s="8">
        <f>D449/C449</f>
        <v>1</v>
      </c>
      <c r="F449" s="43">
        <v>42000</v>
      </c>
      <c r="G449" s="43">
        <v>42000</v>
      </c>
      <c r="H449" s="8">
        <f>G449/F449</f>
        <v>1</v>
      </c>
      <c r="I449" s="43">
        <v>0</v>
      </c>
      <c r="J449" s="43">
        <v>0</v>
      </c>
      <c r="K449" s="8">
        <v>0</v>
      </c>
      <c r="L449" s="37"/>
    </row>
    <row r="450" spans="1:12" ht="26.25" x14ac:dyDescent="0.25">
      <c r="A450" s="51" t="s">
        <v>301</v>
      </c>
      <c r="B450" s="48" t="s">
        <v>667</v>
      </c>
      <c r="C450" s="43">
        <v>1444492</v>
      </c>
      <c r="D450" s="43">
        <v>826168.87</v>
      </c>
      <c r="E450" s="8">
        <f>D450/C450</f>
        <v>0.57194423368215264</v>
      </c>
      <c r="F450" s="43">
        <v>1444492</v>
      </c>
      <c r="G450" s="43">
        <v>826168.87</v>
      </c>
      <c r="H450" s="8">
        <f>G450/F450</f>
        <v>0.57194423368215264</v>
      </c>
      <c r="I450" s="43">
        <v>0</v>
      </c>
      <c r="J450" s="43">
        <v>0</v>
      </c>
      <c r="K450" s="8">
        <v>0</v>
      </c>
      <c r="L450" s="37"/>
    </row>
    <row r="451" spans="1:12" ht="26.25" x14ac:dyDescent="0.25">
      <c r="A451" s="51" t="s">
        <v>303</v>
      </c>
      <c r="B451" s="48" t="s">
        <v>668</v>
      </c>
      <c r="C451" s="43">
        <v>1079493</v>
      </c>
      <c r="D451" s="43">
        <v>655913.56000000006</v>
      </c>
      <c r="E451" s="8">
        <f>D451/C451</f>
        <v>0.60761261073485429</v>
      </c>
      <c r="F451" s="43">
        <v>1079493</v>
      </c>
      <c r="G451" s="43">
        <v>655913.56000000006</v>
      </c>
      <c r="H451" s="8">
        <f>G451/F451</f>
        <v>0.60761261073485429</v>
      </c>
      <c r="I451" s="43">
        <v>0</v>
      </c>
      <c r="J451" s="43">
        <v>0</v>
      </c>
      <c r="K451" s="8">
        <v>0</v>
      </c>
      <c r="L451" s="37"/>
    </row>
    <row r="452" spans="1:12" ht="39" x14ac:dyDescent="0.25">
      <c r="A452" s="51" t="s">
        <v>305</v>
      </c>
      <c r="B452" s="48" t="s">
        <v>669</v>
      </c>
      <c r="C452" s="43">
        <v>38992</v>
      </c>
      <c r="D452" s="43">
        <v>0</v>
      </c>
      <c r="E452" s="8">
        <f>D452/C452</f>
        <v>0</v>
      </c>
      <c r="F452" s="43">
        <v>38992</v>
      </c>
      <c r="G452" s="43">
        <v>0</v>
      </c>
      <c r="H452" s="8">
        <f>G452/F452</f>
        <v>0</v>
      </c>
      <c r="I452" s="43">
        <v>0</v>
      </c>
      <c r="J452" s="43">
        <v>0</v>
      </c>
      <c r="K452" s="8">
        <v>0</v>
      </c>
      <c r="L452" s="37"/>
    </row>
    <row r="453" spans="1:12" ht="39" x14ac:dyDescent="0.25">
      <c r="A453" s="51" t="s">
        <v>307</v>
      </c>
      <c r="B453" s="48" t="s">
        <v>670</v>
      </c>
      <c r="C453" s="43">
        <v>326007</v>
      </c>
      <c r="D453" s="43">
        <v>170255.31</v>
      </c>
      <c r="E453" s="8">
        <f>D453/C453</f>
        <v>0.52224433831175399</v>
      </c>
      <c r="F453" s="43">
        <v>326007</v>
      </c>
      <c r="G453" s="43">
        <v>170255.31</v>
      </c>
      <c r="H453" s="8">
        <f>G453/F453</f>
        <v>0.52224433831175399</v>
      </c>
      <c r="I453" s="43">
        <v>0</v>
      </c>
      <c r="J453" s="43">
        <v>0</v>
      </c>
      <c r="K453" s="8">
        <v>0</v>
      </c>
      <c r="L453" s="37"/>
    </row>
    <row r="454" spans="1:12" ht="26.25" x14ac:dyDescent="0.25">
      <c r="A454" s="51" t="s">
        <v>309</v>
      </c>
      <c r="B454" s="48" t="s">
        <v>671</v>
      </c>
      <c r="C454" s="43">
        <v>108108</v>
      </c>
      <c r="D454" s="43">
        <v>30385.01</v>
      </c>
      <c r="E454" s="8">
        <f>D454/C454</f>
        <v>0.28106162356162356</v>
      </c>
      <c r="F454" s="43">
        <v>108108</v>
      </c>
      <c r="G454" s="43">
        <v>30385.01</v>
      </c>
      <c r="H454" s="8">
        <f>G454/F454</f>
        <v>0.28106162356162356</v>
      </c>
      <c r="I454" s="43">
        <v>0</v>
      </c>
      <c r="J454" s="43">
        <v>0</v>
      </c>
      <c r="K454" s="8">
        <v>0</v>
      </c>
      <c r="L454" s="37"/>
    </row>
    <row r="455" spans="1:12" ht="26.25" x14ac:dyDescent="0.25">
      <c r="A455" s="51" t="s">
        <v>311</v>
      </c>
      <c r="B455" s="48" t="s">
        <v>672</v>
      </c>
      <c r="C455" s="43">
        <v>108108</v>
      </c>
      <c r="D455" s="43">
        <v>30385.01</v>
      </c>
      <c r="E455" s="8">
        <f>D455/C455</f>
        <v>0.28106162356162356</v>
      </c>
      <c r="F455" s="43">
        <v>108108</v>
      </c>
      <c r="G455" s="43">
        <v>30385.01</v>
      </c>
      <c r="H455" s="8">
        <f>G455/F455</f>
        <v>0.28106162356162356</v>
      </c>
      <c r="I455" s="43">
        <v>0</v>
      </c>
      <c r="J455" s="43">
        <v>0</v>
      </c>
      <c r="K455" s="8">
        <v>0</v>
      </c>
      <c r="L455" s="37"/>
    </row>
    <row r="456" spans="1:12" x14ac:dyDescent="0.25">
      <c r="A456" s="51" t="s">
        <v>313</v>
      </c>
      <c r="B456" s="48" t="s">
        <v>673</v>
      </c>
      <c r="C456" s="43">
        <v>108108</v>
      </c>
      <c r="D456" s="43">
        <v>30385.01</v>
      </c>
      <c r="E456" s="8">
        <f>D456/C456</f>
        <v>0.28106162356162356</v>
      </c>
      <c r="F456" s="43">
        <v>108108</v>
      </c>
      <c r="G456" s="43">
        <v>30385.01</v>
      </c>
      <c r="H456" s="8">
        <f>G456/F456</f>
        <v>0.28106162356162356</v>
      </c>
      <c r="I456" s="43">
        <v>0</v>
      </c>
      <c r="J456" s="43">
        <v>0</v>
      </c>
      <c r="K456" s="8">
        <v>0</v>
      </c>
      <c r="L456" s="37"/>
    </row>
    <row r="457" spans="1:12" x14ac:dyDescent="0.25">
      <c r="A457" s="51" t="s">
        <v>570</v>
      </c>
      <c r="B457" s="48" t="s">
        <v>674</v>
      </c>
      <c r="C457" s="43">
        <v>128000</v>
      </c>
      <c r="D457" s="43">
        <v>118170</v>
      </c>
      <c r="E457" s="8">
        <f>D457/C457</f>
        <v>0.92320312500000001</v>
      </c>
      <c r="F457" s="43">
        <v>128000</v>
      </c>
      <c r="G457" s="43">
        <v>118170</v>
      </c>
      <c r="H457" s="8">
        <f>G457/F457</f>
        <v>0.92320312500000001</v>
      </c>
      <c r="I457" s="43">
        <v>0</v>
      </c>
      <c r="J457" s="43">
        <v>0</v>
      </c>
      <c r="K457" s="8">
        <v>0</v>
      </c>
      <c r="L457" s="37"/>
    </row>
    <row r="458" spans="1:12" ht="26.25" x14ac:dyDescent="0.25">
      <c r="A458" s="51" t="s">
        <v>628</v>
      </c>
      <c r="B458" s="48" t="s">
        <v>675</v>
      </c>
      <c r="C458" s="43">
        <v>128000</v>
      </c>
      <c r="D458" s="43">
        <v>118170</v>
      </c>
      <c r="E458" s="8">
        <f>D458/C458</f>
        <v>0.92320312500000001</v>
      </c>
      <c r="F458" s="43">
        <v>128000</v>
      </c>
      <c r="G458" s="43">
        <v>118170</v>
      </c>
      <c r="H458" s="8">
        <f>G458/F458</f>
        <v>0.92320312500000001</v>
      </c>
      <c r="I458" s="43">
        <v>0</v>
      </c>
      <c r="J458" s="43">
        <v>0</v>
      </c>
      <c r="K458" s="8">
        <v>0</v>
      </c>
      <c r="L458" s="37"/>
    </row>
    <row r="459" spans="1:12" ht="26.25" x14ac:dyDescent="0.25">
      <c r="A459" s="51" t="s">
        <v>676</v>
      </c>
      <c r="B459" s="48" t="s">
        <v>677</v>
      </c>
      <c r="C459" s="43">
        <v>128000</v>
      </c>
      <c r="D459" s="43">
        <v>118170</v>
      </c>
      <c r="E459" s="8">
        <f>D459/C459</f>
        <v>0.92320312500000001</v>
      </c>
      <c r="F459" s="43">
        <v>128000</v>
      </c>
      <c r="G459" s="43">
        <v>118170</v>
      </c>
      <c r="H459" s="8">
        <f>G459/F459</f>
        <v>0.92320312500000001</v>
      </c>
      <c r="I459" s="43">
        <v>0</v>
      </c>
      <c r="J459" s="43">
        <v>0</v>
      </c>
      <c r="K459" s="8">
        <v>0</v>
      </c>
      <c r="L459" s="37"/>
    </row>
    <row r="460" spans="1:12" x14ac:dyDescent="0.25">
      <c r="A460" s="51" t="s">
        <v>678</v>
      </c>
      <c r="B460" s="48" t="s">
        <v>679</v>
      </c>
      <c r="C460" s="43">
        <v>5707735</v>
      </c>
      <c r="D460" s="43">
        <v>4000</v>
      </c>
      <c r="E460" s="8">
        <f>D460/C460</f>
        <v>7.0080338347873548E-4</v>
      </c>
      <c r="F460" s="43">
        <v>5547735</v>
      </c>
      <c r="G460" s="43">
        <v>0</v>
      </c>
      <c r="H460" s="8">
        <f>G460/F460</f>
        <v>0</v>
      </c>
      <c r="I460" s="43">
        <v>160000</v>
      </c>
      <c r="J460" s="43">
        <v>4000</v>
      </c>
      <c r="K460" s="8">
        <f>J460/I460</f>
        <v>2.5000000000000001E-2</v>
      </c>
      <c r="L460" s="37"/>
    </row>
    <row r="461" spans="1:12" x14ac:dyDescent="0.25">
      <c r="A461" s="51" t="s">
        <v>680</v>
      </c>
      <c r="B461" s="48" t="s">
        <v>681</v>
      </c>
      <c r="C461" s="43">
        <v>5707735</v>
      </c>
      <c r="D461" s="43">
        <v>4000</v>
      </c>
      <c r="E461" s="8">
        <f>D461/C461</f>
        <v>7.0080338347873548E-4</v>
      </c>
      <c r="F461" s="43">
        <v>5547735</v>
      </c>
      <c r="G461" s="43">
        <v>0</v>
      </c>
      <c r="H461" s="8">
        <f>G461/F461</f>
        <v>0</v>
      </c>
      <c r="I461" s="43">
        <v>160000</v>
      </c>
      <c r="J461" s="43">
        <v>4000</v>
      </c>
      <c r="K461" s="8">
        <f>J461/I461</f>
        <v>2.5000000000000001E-2</v>
      </c>
      <c r="L461" s="37"/>
    </row>
    <row r="462" spans="1:12" ht="26.25" x14ac:dyDescent="0.25">
      <c r="A462" s="51" t="s">
        <v>309</v>
      </c>
      <c r="B462" s="48" t="s">
        <v>682</v>
      </c>
      <c r="C462" s="43">
        <v>583735</v>
      </c>
      <c r="D462" s="43">
        <v>4000</v>
      </c>
      <c r="E462" s="8">
        <f>D462/C462</f>
        <v>6.8524244734340066E-3</v>
      </c>
      <c r="F462" s="43">
        <v>423735</v>
      </c>
      <c r="G462" s="43">
        <v>0</v>
      </c>
      <c r="H462" s="8">
        <f>G462/F462</f>
        <v>0</v>
      </c>
      <c r="I462" s="43">
        <v>160000</v>
      </c>
      <c r="J462" s="43">
        <v>4000</v>
      </c>
      <c r="K462" s="8">
        <f>J462/I462</f>
        <v>2.5000000000000001E-2</v>
      </c>
      <c r="L462" s="37"/>
    </row>
    <row r="463" spans="1:12" ht="26.25" x14ac:dyDescent="0.25">
      <c r="A463" s="51" t="s">
        <v>311</v>
      </c>
      <c r="B463" s="48" t="s">
        <v>683</v>
      </c>
      <c r="C463" s="43">
        <v>583735</v>
      </c>
      <c r="D463" s="43">
        <v>4000</v>
      </c>
      <c r="E463" s="8">
        <f>D463/C463</f>
        <v>6.8524244734340066E-3</v>
      </c>
      <c r="F463" s="43">
        <v>423735</v>
      </c>
      <c r="G463" s="43">
        <v>0</v>
      </c>
      <c r="H463" s="8">
        <f>G463/F463</f>
        <v>0</v>
      </c>
      <c r="I463" s="43">
        <v>160000</v>
      </c>
      <c r="J463" s="43">
        <v>4000</v>
      </c>
      <c r="K463" s="8">
        <f>J463/I463</f>
        <v>2.5000000000000001E-2</v>
      </c>
      <c r="L463" s="37"/>
    </row>
    <row r="464" spans="1:12" x14ac:dyDescent="0.25">
      <c r="A464" s="51" t="s">
        <v>313</v>
      </c>
      <c r="B464" s="48" t="s">
        <v>684</v>
      </c>
      <c r="C464" s="43">
        <v>583735</v>
      </c>
      <c r="D464" s="43">
        <v>4000</v>
      </c>
      <c r="E464" s="8">
        <f>D464/C464</f>
        <v>6.8524244734340066E-3</v>
      </c>
      <c r="F464" s="43">
        <v>423735</v>
      </c>
      <c r="G464" s="43">
        <v>0</v>
      </c>
      <c r="H464" s="8">
        <f>G464/F464</f>
        <v>0</v>
      </c>
      <c r="I464" s="43">
        <v>160000</v>
      </c>
      <c r="J464" s="43">
        <v>4000</v>
      </c>
      <c r="K464" s="8">
        <f>J464/I464</f>
        <v>2.5000000000000001E-2</v>
      </c>
      <c r="L464" s="37"/>
    </row>
    <row r="465" spans="1:12" ht="26.25" x14ac:dyDescent="0.25">
      <c r="A465" s="51" t="s">
        <v>483</v>
      </c>
      <c r="B465" s="48" t="s">
        <v>685</v>
      </c>
      <c r="C465" s="43">
        <v>5124000</v>
      </c>
      <c r="D465" s="43">
        <v>0</v>
      </c>
      <c r="E465" s="8">
        <f>D465/C465</f>
        <v>0</v>
      </c>
      <c r="F465" s="43">
        <v>5124000</v>
      </c>
      <c r="G465" s="43">
        <v>0</v>
      </c>
      <c r="H465" s="8">
        <f>G465/F465</f>
        <v>0</v>
      </c>
      <c r="I465" s="43">
        <v>0</v>
      </c>
      <c r="J465" s="43">
        <v>0</v>
      </c>
      <c r="K465" s="8">
        <v>0</v>
      </c>
      <c r="L465" s="37"/>
    </row>
    <row r="466" spans="1:12" x14ac:dyDescent="0.25">
      <c r="A466" s="51" t="s">
        <v>485</v>
      </c>
      <c r="B466" s="48" t="s">
        <v>686</v>
      </c>
      <c r="C466" s="43">
        <v>5124000</v>
      </c>
      <c r="D466" s="43">
        <v>0</v>
      </c>
      <c r="E466" s="8">
        <f>D466/C466</f>
        <v>0</v>
      </c>
      <c r="F466" s="43">
        <v>5124000</v>
      </c>
      <c r="G466" s="43">
        <v>0</v>
      </c>
      <c r="H466" s="8">
        <f>G466/F466</f>
        <v>0</v>
      </c>
      <c r="I466" s="43">
        <v>0</v>
      </c>
      <c r="J466" s="43">
        <v>0</v>
      </c>
      <c r="K466" s="8">
        <v>0</v>
      </c>
      <c r="L466" s="37"/>
    </row>
    <row r="467" spans="1:12" ht="39" x14ac:dyDescent="0.25">
      <c r="A467" s="51" t="s">
        <v>487</v>
      </c>
      <c r="B467" s="48" t="s">
        <v>687</v>
      </c>
      <c r="C467" s="43">
        <v>5124000</v>
      </c>
      <c r="D467" s="43">
        <v>0</v>
      </c>
      <c r="E467" s="8">
        <f>D467/C467</f>
        <v>0</v>
      </c>
      <c r="F467" s="43">
        <v>5124000</v>
      </c>
      <c r="G467" s="43">
        <v>0</v>
      </c>
      <c r="H467" s="8">
        <f>G467/F467</f>
        <v>0</v>
      </c>
      <c r="I467" s="43">
        <v>0</v>
      </c>
      <c r="J467" s="43">
        <v>0</v>
      </c>
      <c r="K467" s="8">
        <v>0</v>
      </c>
      <c r="L467" s="37"/>
    </row>
    <row r="468" spans="1:12" ht="26.25" x14ac:dyDescent="0.25">
      <c r="A468" s="51" t="s">
        <v>688</v>
      </c>
      <c r="B468" s="48" t="s">
        <v>689</v>
      </c>
      <c r="C468" s="43">
        <v>8974.14</v>
      </c>
      <c r="D468" s="43">
        <v>8974.14</v>
      </c>
      <c r="E468" s="8">
        <f>D468/C468</f>
        <v>1</v>
      </c>
      <c r="F468" s="43">
        <v>8974.14</v>
      </c>
      <c r="G468" s="43">
        <v>8974.14</v>
      </c>
      <c r="H468" s="8">
        <f>G468/F468</f>
        <v>1</v>
      </c>
      <c r="I468" s="43">
        <v>0</v>
      </c>
      <c r="J468" s="43">
        <v>0</v>
      </c>
      <c r="K468" s="8">
        <v>0</v>
      </c>
      <c r="L468" s="37"/>
    </row>
    <row r="469" spans="1:12" ht="26.25" x14ac:dyDescent="0.25">
      <c r="A469" s="51" t="s">
        <v>690</v>
      </c>
      <c r="B469" s="48" t="s">
        <v>691</v>
      </c>
      <c r="C469" s="43">
        <v>8974.14</v>
      </c>
      <c r="D469" s="43">
        <v>8974.14</v>
      </c>
      <c r="E469" s="8">
        <f>D469/C469</f>
        <v>1</v>
      </c>
      <c r="F469" s="43">
        <v>8974.14</v>
      </c>
      <c r="G469" s="43">
        <v>8974.14</v>
      </c>
      <c r="H469" s="8">
        <f>G469/F469</f>
        <v>1</v>
      </c>
      <c r="I469" s="43">
        <v>0</v>
      </c>
      <c r="J469" s="43">
        <v>0</v>
      </c>
      <c r="K469" s="8">
        <v>0</v>
      </c>
      <c r="L469" s="37"/>
    </row>
    <row r="470" spans="1:12" ht="26.25" x14ac:dyDescent="0.25">
      <c r="A470" s="51" t="s">
        <v>692</v>
      </c>
      <c r="B470" s="48" t="s">
        <v>693</v>
      </c>
      <c r="C470" s="43">
        <v>8974.14</v>
      </c>
      <c r="D470" s="43">
        <v>8974.14</v>
      </c>
      <c r="E470" s="8">
        <f>D470/C470</f>
        <v>1</v>
      </c>
      <c r="F470" s="43">
        <v>8974.14</v>
      </c>
      <c r="G470" s="43">
        <v>8974.14</v>
      </c>
      <c r="H470" s="8">
        <f>G470/F470</f>
        <v>1</v>
      </c>
      <c r="I470" s="43">
        <v>0</v>
      </c>
      <c r="J470" s="43">
        <v>0</v>
      </c>
      <c r="K470" s="8">
        <v>0</v>
      </c>
      <c r="L470" s="37"/>
    </row>
    <row r="471" spans="1:12" x14ac:dyDescent="0.25">
      <c r="A471" s="51" t="s">
        <v>694</v>
      </c>
      <c r="B471" s="48" t="s">
        <v>695</v>
      </c>
      <c r="C471" s="43">
        <v>8974.14</v>
      </c>
      <c r="D471" s="43">
        <v>8974.14</v>
      </c>
      <c r="E471" s="8">
        <f>D471/C471</f>
        <v>1</v>
      </c>
      <c r="F471" s="43">
        <v>8974.14</v>
      </c>
      <c r="G471" s="43">
        <v>8974.14</v>
      </c>
      <c r="H471" s="8">
        <f>G471/F471</f>
        <v>1</v>
      </c>
      <c r="I471" s="43">
        <v>0</v>
      </c>
      <c r="J471" s="43">
        <v>0</v>
      </c>
      <c r="K471" s="8">
        <v>0</v>
      </c>
      <c r="L471" s="37"/>
    </row>
    <row r="472" spans="1:12" ht="39" x14ac:dyDescent="0.25">
      <c r="A472" s="51" t="s">
        <v>696</v>
      </c>
      <c r="B472" s="48" t="s">
        <v>697</v>
      </c>
      <c r="C472" s="43">
        <v>24516911.68</v>
      </c>
      <c r="D472" s="43">
        <v>12172140.84</v>
      </c>
      <c r="E472" s="8">
        <f>D472/C472</f>
        <v>0.49647936897083117</v>
      </c>
      <c r="F472" s="43">
        <v>20377750</v>
      </c>
      <c r="G472" s="43">
        <v>10086900</v>
      </c>
      <c r="H472" s="8">
        <f>G472/F472</f>
        <v>0.49499576744243107</v>
      </c>
      <c r="I472" s="43">
        <v>4139161.68</v>
      </c>
      <c r="J472" s="43">
        <v>2085240.84</v>
      </c>
      <c r="K472" s="8">
        <f>J472/I472</f>
        <v>0.50378337480163371</v>
      </c>
      <c r="L472" s="37"/>
    </row>
    <row r="473" spans="1:12" ht="39" x14ac:dyDescent="0.25">
      <c r="A473" s="51" t="s">
        <v>698</v>
      </c>
      <c r="B473" s="48" t="s">
        <v>699</v>
      </c>
      <c r="C473" s="43">
        <v>20377750</v>
      </c>
      <c r="D473" s="43">
        <v>10086900</v>
      </c>
      <c r="E473" s="8">
        <f>D473/C473</f>
        <v>0.49499576744243107</v>
      </c>
      <c r="F473" s="43">
        <v>20377750</v>
      </c>
      <c r="G473" s="43">
        <v>10086900</v>
      </c>
      <c r="H473" s="8">
        <f>G473/F473</f>
        <v>0.49499576744243107</v>
      </c>
      <c r="I473" s="43">
        <v>0</v>
      </c>
      <c r="J473" s="43">
        <v>0</v>
      </c>
      <c r="K473" s="8">
        <v>0</v>
      </c>
      <c r="L473" s="37"/>
    </row>
    <row r="474" spans="1:12" x14ac:dyDescent="0.25">
      <c r="A474" s="51" t="s">
        <v>700</v>
      </c>
      <c r="B474" s="48" t="s">
        <v>701</v>
      </c>
      <c r="C474" s="43">
        <v>20377750</v>
      </c>
      <c r="D474" s="43">
        <v>10086900</v>
      </c>
      <c r="E474" s="8">
        <f>D474/C474</f>
        <v>0.49499576744243107</v>
      </c>
      <c r="F474" s="43">
        <v>20377750</v>
      </c>
      <c r="G474" s="43">
        <v>10086900</v>
      </c>
      <c r="H474" s="8">
        <f>G474/F474</f>
        <v>0.49499576744243107</v>
      </c>
      <c r="I474" s="43">
        <v>0</v>
      </c>
      <c r="J474" s="43">
        <v>0</v>
      </c>
      <c r="K474" s="8">
        <v>0</v>
      </c>
      <c r="L474" s="37"/>
    </row>
    <row r="475" spans="1:12" x14ac:dyDescent="0.25">
      <c r="A475" s="51" t="s">
        <v>702</v>
      </c>
      <c r="B475" s="48" t="s">
        <v>703</v>
      </c>
      <c r="C475" s="43">
        <v>20377750</v>
      </c>
      <c r="D475" s="43">
        <v>10086900</v>
      </c>
      <c r="E475" s="8">
        <f>D475/C475</f>
        <v>0.49499576744243107</v>
      </c>
      <c r="F475" s="43">
        <v>20377750</v>
      </c>
      <c r="G475" s="43">
        <v>10086900</v>
      </c>
      <c r="H475" s="8">
        <f>G475/F475</f>
        <v>0.49499576744243107</v>
      </c>
      <c r="I475" s="43">
        <v>0</v>
      </c>
      <c r="J475" s="43">
        <v>0</v>
      </c>
      <c r="K475" s="8">
        <v>0</v>
      </c>
      <c r="L475" s="37"/>
    </row>
    <row r="476" spans="1:12" x14ac:dyDescent="0.25">
      <c r="A476" s="51" t="s">
        <v>227</v>
      </c>
      <c r="B476" s="48" t="s">
        <v>704</v>
      </c>
      <c r="C476" s="43">
        <v>20377750</v>
      </c>
      <c r="D476" s="43">
        <v>10086900</v>
      </c>
      <c r="E476" s="8">
        <f>D476/C476</f>
        <v>0.49499576744243107</v>
      </c>
      <c r="F476" s="43">
        <v>20377750</v>
      </c>
      <c r="G476" s="43">
        <v>10086900</v>
      </c>
      <c r="H476" s="8">
        <f>G476/F476</f>
        <v>0.49499576744243107</v>
      </c>
      <c r="I476" s="43">
        <v>0</v>
      </c>
      <c r="J476" s="43">
        <v>0</v>
      </c>
      <c r="K476" s="8">
        <v>0</v>
      </c>
      <c r="L476" s="37"/>
    </row>
    <row r="477" spans="1:12" x14ac:dyDescent="0.25">
      <c r="A477" s="51" t="s">
        <v>705</v>
      </c>
      <c r="B477" s="48" t="s">
        <v>706</v>
      </c>
      <c r="C477" s="43">
        <v>4139161.68</v>
      </c>
      <c r="D477" s="43">
        <v>2085240.84</v>
      </c>
      <c r="E477" s="8">
        <f>D477/C477</f>
        <v>0.50378337480163371</v>
      </c>
      <c r="F477" s="43">
        <v>0</v>
      </c>
      <c r="G477" s="43">
        <v>0</v>
      </c>
      <c r="H477" s="8">
        <v>0</v>
      </c>
      <c r="I477" s="43">
        <v>4139161.68</v>
      </c>
      <c r="J477" s="43">
        <v>2085240.84</v>
      </c>
      <c r="K477" s="8">
        <f>J477/I477</f>
        <v>0.50378337480163371</v>
      </c>
      <c r="L477" s="37"/>
    </row>
    <row r="478" spans="1:12" x14ac:dyDescent="0.25">
      <c r="A478" s="51" t="s">
        <v>700</v>
      </c>
      <c r="B478" s="48" t="s">
        <v>707</v>
      </c>
      <c r="C478" s="43">
        <v>4139161.68</v>
      </c>
      <c r="D478" s="43">
        <v>2085240.84</v>
      </c>
      <c r="E478" s="8">
        <f>D478/C478</f>
        <v>0.50378337480163371</v>
      </c>
      <c r="F478" s="43">
        <v>0</v>
      </c>
      <c r="G478" s="43">
        <v>0</v>
      </c>
      <c r="H478" s="8">
        <v>0</v>
      </c>
      <c r="I478" s="43">
        <v>4139161.68</v>
      </c>
      <c r="J478" s="43">
        <v>2085240.84</v>
      </c>
      <c r="K478" s="8">
        <f>J478/I478</f>
        <v>0.50378337480163371</v>
      </c>
      <c r="L478" s="37"/>
    </row>
    <row r="479" spans="1:12" x14ac:dyDescent="0.25">
      <c r="A479" s="51" t="s">
        <v>279</v>
      </c>
      <c r="B479" s="48" t="s">
        <v>708</v>
      </c>
      <c r="C479" s="43">
        <v>4139161.68</v>
      </c>
      <c r="D479" s="43">
        <v>2085240.84</v>
      </c>
      <c r="E479" s="8">
        <f>D479/C479</f>
        <v>0.50378337480163371</v>
      </c>
      <c r="F479" s="43">
        <v>0</v>
      </c>
      <c r="G479" s="43">
        <v>0</v>
      </c>
      <c r="H479" s="8">
        <v>0</v>
      </c>
      <c r="I479" s="43">
        <v>4139161.68</v>
      </c>
      <c r="J479" s="43">
        <v>2085240.84</v>
      </c>
      <c r="K479" s="8">
        <f>J479/I479</f>
        <v>0.50378337480163371</v>
      </c>
      <c r="L479" s="37"/>
    </row>
    <row r="480" spans="1:12" s="64" customFormat="1" ht="26.25" x14ac:dyDescent="0.25">
      <c r="A480" s="52" t="s">
        <v>776</v>
      </c>
      <c r="B480" s="69" t="s">
        <v>13</v>
      </c>
      <c r="C480" s="70">
        <v>-95412881.620000005</v>
      </c>
      <c r="D480" s="70">
        <v>-757773.53</v>
      </c>
      <c r="E480" s="8">
        <f>D480/C480</f>
        <v>7.9420463687280458E-3</v>
      </c>
      <c r="F480" s="70">
        <v>-53288267.149999999</v>
      </c>
      <c r="G480" s="70">
        <v>-5312259.7300000004</v>
      </c>
      <c r="H480" s="8">
        <f>G480/F480</f>
        <v>9.9689106328915422E-2</v>
      </c>
      <c r="I480" s="70">
        <v>-42124614.469999999</v>
      </c>
      <c r="J480" s="70">
        <v>4554486.2</v>
      </c>
      <c r="K480" s="8">
        <f>J480/I480</f>
        <v>-0.10811935627906057</v>
      </c>
      <c r="L480" s="71"/>
    </row>
    <row r="481" spans="1:12" x14ac:dyDescent="0.25">
      <c r="A481" s="49" t="s">
        <v>709</v>
      </c>
      <c r="B481" s="42" t="s">
        <v>13</v>
      </c>
      <c r="C481" s="43">
        <v>95412881.620000005</v>
      </c>
      <c r="D481" s="43">
        <v>757773.53</v>
      </c>
      <c r="E481" s="8">
        <f>D481/C481</f>
        <v>7.9420463687280458E-3</v>
      </c>
      <c r="F481" s="43">
        <v>53288267.149999999</v>
      </c>
      <c r="G481" s="43">
        <v>5312259.7300000004</v>
      </c>
      <c r="H481" s="8">
        <f>G481/F481</f>
        <v>9.9689106328915422E-2</v>
      </c>
      <c r="I481" s="43">
        <v>42124614.469999999</v>
      </c>
      <c r="J481" s="43">
        <v>-4554486.2</v>
      </c>
      <c r="K481" s="8">
        <f>J481/I481</f>
        <v>-0.10811935627906057</v>
      </c>
      <c r="L481" s="37"/>
    </row>
    <row r="482" spans="1:12" x14ac:dyDescent="0.25">
      <c r="A482" s="53" t="s">
        <v>710</v>
      </c>
      <c r="B482" s="45"/>
      <c r="C482" s="45"/>
      <c r="D482" s="45"/>
      <c r="E482" s="8"/>
      <c r="F482" s="45"/>
      <c r="G482" s="54"/>
      <c r="H482" s="8"/>
      <c r="I482" s="45"/>
      <c r="J482" s="54"/>
      <c r="K482" s="8"/>
      <c r="L482" s="37"/>
    </row>
    <row r="483" spans="1:12" x14ac:dyDescent="0.25">
      <c r="A483" s="55" t="s">
        <v>711</v>
      </c>
      <c r="B483" s="56" t="s">
        <v>13</v>
      </c>
      <c r="C483" s="50">
        <v>2124000</v>
      </c>
      <c r="D483" s="50">
        <v>-1800000</v>
      </c>
      <c r="E483" s="8">
        <f>D483/C483</f>
        <v>-0.84745762711864403</v>
      </c>
      <c r="F483" s="50">
        <v>2124000</v>
      </c>
      <c r="G483" s="50">
        <v>-1800000</v>
      </c>
      <c r="H483" s="8">
        <f>G483/F483</f>
        <v>-0.84745762711864403</v>
      </c>
      <c r="I483" s="43">
        <v>0</v>
      </c>
      <c r="J483" s="43">
        <v>0</v>
      </c>
      <c r="K483" s="8">
        <v>0</v>
      </c>
      <c r="L483" s="37"/>
    </row>
    <row r="484" spans="1:12" x14ac:dyDescent="0.25">
      <c r="A484" s="57" t="s">
        <v>712</v>
      </c>
      <c r="B484" s="45"/>
      <c r="C484" s="45"/>
      <c r="D484" s="45"/>
      <c r="E484" s="8"/>
      <c r="F484" s="45"/>
      <c r="G484" s="45"/>
      <c r="H484" s="8"/>
      <c r="I484" s="43"/>
      <c r="J484" s="43"/>
      <c r="K484" s="8"/>
      <c r="L484" s="37"/>
    </row>
    <row r="485" spans="1:12" ht="26.25" x14ac:dyDescent="0.25">
      <c r="A485" s="58" t="s">
        <v>713</v>
      </c>
      <c r="B485" s="59" t="s">
        <v>714</v>
      </c>
      <c r="C485" s="50">
        <v>5124000</v>
      </c>
      <c r="D485" s="43">
        <v>0</v>
      </c>
      <c r="E485" s="8">
        <f>D485/C485</f>
        <v>0</v>
      </c>
      <c r="F485" s="50">
        <v>5124000</v>
      </c>
      <c r="G485" s="43">
        <v>0</v>
      </c>
      <c r="H485" s="8">
        <f>G485/F485</f>
        <v>0</v>
      </c>
      <c r="I485" s="43">
        <v>0</v>
      </c>
      <c r="J485" s="43">
        <v>0</v>
      </c>
      <c r="K485" s="8">
        <v>0</v>
      </c>
      <c r="L485" s="37"/>
    </row>
    <row r="486" spans="1:12" ht="26.25" x14ac:dyDescent="0.25">
      <c r="A486" s="58" t="s">
        <v>715</v>
      </c>
      <c r="B486" s="59" t="s">
        <v>716</v>
      </c>
      <c r="C486" s="50">
        <v>5124000</v>
      </c>
      <c r="D486" s="43">
        <v>0</v>
      </c>
      <c r="E486" s="8">
        <f>D486/C486</f>
        <v>0</v>
      </c>
      <c r="F486" s="50">
        <v>5124000</v>
      </c>
      <c r="G486" s="43">
        <v>0</v>
      </c>
      <c r="H486" s="8">
        <f>G486/F486</f>
        <v>0</v>
      </c>
      <c r="I486" s="43">
        <v>0</v>
      </c>
      <c r="J486" s="43">
        <v>0</v>
      </c>
      <c r="K486" s="8">
        <v>0</v>
      </c>
      <c r="L486" s="37"/>
    </row>
    <row r="487" spans="1:12" ht="39" x14ac:dyDescent="0.25">
      <c r="A487" s="58" t="s">
        <v>717</v>
      </c>
      <c r="B487" s="59" t="s">
        <v>718</v>
      </c>
      <c r="C487" s="50">
        <v>5124000</v>
      </c>
      <c r="D487" s="43">
        <v>0</v>
      </c>
      <c r="E487" s="8">
        <f>D487/C487</f>
        <v>0</v>
      </c>
      <c r="F487" s="50">
        <v>5124000</v>
      </c>
      <c r="G487" s="43">
        <v>0</v>
      </c>
      <c r="H487" s="8">
        <f>G487/F487</f>
        <v>0</v>
      </c>
      <c r="I487" s="43">
        <v>0</v>
      </c>
      <c r="J487" s="43">
        <v>0</v>
      </c>
      <c r="K487" s="8">
        <v>0</v>
      </c>
      <c r="L487" s="37"/>
    </row>
    <row r="488" spans="1:12" ht="26.25" x14ac:dyDescent="0.25">
      <c r="A488" s="58" t="s">
        <v>719</v>
      </c>
      <c r="B488" s="59" t="s">
        <v>720</v>
      </c>
      <c r="C488" s="50">
        <v>-3000000</v>
      </c>
      <c r="D488" s="50">
        <v>-1800000</v>
      </c>
      <c r="E488" s="8">
        <f>D488/C488</f>
        <v>0.6</v>
      </c>
      <c r="F488" s="50">
        <v>-3000000</v>
      </c>
      <c r="G488" s="50">
        <v>-1800000</v>
      </c>
      <c r="H488" s="8">
        <f>G488/F488</f>
        <v>0.6</v>
      </c>
      <c r="I488" s="43">
        <v>0</v>
      </c>
      <c r="J488" s="43">
        <v>0</v>
      </c>
      <c r="K488" s="8">
        <v>0</v>
      </c>
      <c r="L488" s="37"/>
    </row>
    <row r="489" spans="1:12" ht="39" x14ac:dyDescent="0.25">
      <c r="A489" s="58" t="s">
        <v>721</v>
      </c>
      <c r="B489" s="59" t="s">
        <v>722</v>
      </c>
      <c r="C489" s="50">
        <v>-3000000</v>
      </c>
      <c r="D489" s="50">
        <v>-1800000</v>
      </c>
      <c r="E489" s="8">
        <f>D489/C489</f>
        <v>0.6</v>
      </c>
      <c r="F489" s="50">
        <v>-3000000</v>
      </c>
      <c r="G489" s="50">
        <v>-1800000</v>
      </c>
      <c r="H489" s="8">
        <f>G489/F489</f>
        <v>0.6</v>
      </c>
      <c r="I489" s="43">
        <v>0</v>
      </c>
      <c r="J489" s="43">
        <v>0</v>
      </c>
      <c r="K489" s="8">
        <v>0</v>
      </c>
      <c r="L489" s="37"/>
    </row>
    <row r="490" spans="1:12" ht="39" x14ac:dyDescent="0.25">
      <c r="A490" s="58" t="s">
        <v>723</v>
      </c>
      <c r="B490" s="59" t="s">
        <v>724</v>
      </c>
      <c r="C490" s="50">
        <v>-3000000</v>
      </c>
      <c r="D490" s="50">
        <v>-1800000</v>
      </c>
      <c r="E490" s="8">
        <f>D490/C490</f>
        <v>0.6</v>
      </c>
      <c r="F490" s="50">
        <v>-3000000</v>
      </c>
      <c r="G490" s="50">
        <v>-1800000</v>
      </c>
      <c r="H490" s="8">
        <f>G490/F490</f>
        <v>0.6</v>
      </c>
      <c r="I490" s="43">
        <v>0</v>
      </c>
      <c r="J490" s="43">
        <v>0</v>
      </c>
      <c r="K490" s="8">
        <v>0</v>
      </c>
      <c r="L490" s="37"/>
    </row>
    <row r="491" spans="1:12" ht="39" x14ac:dyDescent="0.25">
      <c r="A491" s="58" t="s">
        <v>725</v>
      </c>
      <c r="B491" s="59" t="s">
        <v>726</v>
      </c>
      <c r="C491" s="50">
        <v>-3000000</v>
      </c>
      <c r="D491" s="50">
        <v>-1800000</v>
      </c>
      <c r="E491" s="8">
        <f>D491/C491</f>
        <v>0.6</v>
      </c>
      <c r="F491" s="50">
        <v>-3000000</v>
      </c>
      <c r="G491" s="50">
        <v>-1800000</v>
      </c>
      <c r="H491" s="8">
        <f>G491/F491</f>
        <v>0.6</v>
      </c>
      <c r="I491" s="43">
        <v>0</v>
      </c>
      <c r="J491" s="43">
        <v>0</v>
      </c>
      <c r="K491" s="8">
        <v>0</v>
      </c>
      <c r="L491" s="37"/>
    </row>
    <row r="492" spans="1:12" x14ac:dyDescent="0.25">
      <c r="A492" s="55" t="s">
        <v>727</v>
      </c>
      <c r="B492" s="56" t="s">
        <v>13</v>
      </c>
      <c r="C492" s="50"/>
      <c r="D492" s="50"/>
      <c r="E492" s="8"/>
      <c r="F492" s="50"/>
      <c r="G492" s="50"/>
      <c r="H492" s="8"/>
      <c r="I492" s="43"/>
      <c r="J492" s="43"/>
      <c r="K492" s="8"/>
      <c r="L492" s="37"/>
    </row>
    <row r="493" spans="1:12" x14ac:dyDescent="0.25">
      <c r="A493" s="57" t="s">
        <v>712</v>
      </c>
      <c r="B493" s="45"/>
      <c r="C493" s="45"/>
      <c r="D493" s="45"/>
      <c r="E493" s="8"/>
      <c r="F493" s="45"/>
      <c r="G493" s="45"/>
      <c r="H493" s="8"/>
      <c r="I493" s="45"/>
      <c r="J493" s="45"/>
      <c r="K493" s="8"/>
      <c r="L493" s="37"/>
    </row>
    <row r="494" spans="1:12" x14ac:dyDescent="0.25">
      <c r="A494" s="55" t="s">
        <v>728</v>
      </c>
      <c r="B494" s="56" t="s">
        <v>13</v>
      </c>
      <c r="C494" s="50">
        <v>93288881.620000005</v>
      </c>
      <c r="D494" s="50">
        <v>2557773.5299999998</v>
      </c>
      <c r="E494" s="8">
        <f>D494/C494</f>
        <v>2.7417774611327789E-2</v>
      </c>
      <c r="F494" s="50">
        <v>51164267.149999999</v>
      </c>
      <c r="G494" s="50">
        <v>7112259.7300000004</v>
      </c>
      <c r="H494" s="8">
        <f>G494/F494</f>
        <v>0.13900833777504815</v>
      </c>
      <c r="I494" s="50">
        <v>42124614.469999999</v>
      </c>
      <c r="J494" s="50">
        <v>-4554486.2</v>
      </c>
      <c r="K494" s="8">
        <f>J494/I494</f>
        <v>-0.10811935627906057</v>
      </c>
      <c r="L494" s="37"/>
    </row>
    <row r="495" spans="1:12" ht="26.25" x14ac:dyDescent="0.25">
      <c r="A495" s="58" t="s">
        <v>729</v>
      </c>
      <c r="B495" s="59" t="s">
        <v>730</v>
      </c>
      <c r="C495" s="50">
        <v>93288881.620000005</v>
      </c>
      <c r="D495" s="50">
        <v>2557773.5299999998</v>
      </c>
      <c r="E495" s="8">
        <f>D495/C495</f>
        <v>2.7417774611327789E-2</v>
      </c>
      <c r="F495" s="50">
        <v>51164267.149999999</v>
      </c>
      <c r="G495" s="50">
        <v>7112259.7300000004</v>
      </c>
      <c r="H495" s="8">
        <f>G495/F495</f>
        <v>0.13900833777504815</v>
      </c>
      <c r="I495" s="50">
        <v>42124614.469999999</v>
      </c>
      <c r="J495" s="50">
        <v>-4554486.2</v>
      </c>
      <c r="K495" s="8">
        <f>J495/I495</f>
        <v>-0.10811935627906057</v>
      </c>
      <c r="L495" s="37"/>
    </row>
    <row r="496" spans="1:12" x14ac:dyDescent="0.25">
      <c r="A496" s="55" t="s">
        <v>731</v>
      </c>
      <c r="B496" s="56" t="s">
        <v>13</v>
      </c>
      <c r="C496" s="50">
        <v>-658638650.09000003</v>
      </c>
      <c r="D496" s="50">
        <v>-372363134.49000001</v>
      </c>
      <c r="E496" s="8">
        <f>D496/C496</f>
        <v>0.56535269292064505</v>
      </c>
      <c r="F496" s="50">
        <v>-571650650.09000003</v>
      </c>
      <c r="G496" s="50">
        <v>-327447873.64999998</v>
      </c>
      <c r="H496" s="8">
        <f>G496/F496</f>
        <v>0.57281116289896106</v>
      </c>
      <c r="I496" s="50">
        <v>-86988000</v>
      </c>
      <c r="J496" s="50">
        <v>-44915260.840000004</v>
      </c>
      <c r="K496" s="8">
        <f>J496/I496</f>
        <v>0.51633858509219666</v>
      </c>
      <c r="L496" s="37"/>
    </row>
    <row r="497" spans="1:12" x14ac:dyDescent="0.25">
      <c r="A497" s="58" t="s">
        <v>732</v>
      </c>
      <c r="B497" s="59" t="s">
        <v>733</v>
      </c>
      <c r="C497" s="50">
        <v>-658638650.09000003</v>
      </c>
      <c r="D497" s="50">
        <v>-372363134.49000001</v>
      </c>
      <c r="E497" s="8">
        <f>D497/C497</f>
        <v>0.56535269292064505</v>
      </c>
      <c r="F497" s="50">
        <v>-571650650.09000003</v>
      </c>
      <c r="G497" s="50">
        <v>-327447873.64999998</v>
      </c>
      <c r="H497" s="8">
        <f>G497/F497</f>
        <v>0.57281116289896106</v>
      </c>
      <c r="I497" s="50">
        <v>-86988000</v>
      </c>
      <c r="J497" s="50">
        <v>-44915260.840000004</v>
      </c>
      <c r="K497" s="8">
        <f>J497/I497</f>
        <v>0.51633858509219666</v>
      </c>
      <c r="L497" s="37"/>
    </row>
    <row r="498" spans="1:12" x14ac:dyDescent="0.25">
      <c r="A498" s="58" t="s">
        <v>734</v>
      </c>
      <c r="B498" s="59" t="s">
        <v>735</v>
      </c>
      <c r="C498" s="50">
        <v>-658638650.09000003</v>
      </c>
      <c r="D498" s="50">
        <v>-372363134.49000001</v>
      </c>
      <c r="E498" s="8">
        <f>D498/C498</f>
        <v>0.56535269292064505</v>
      </c>
      <c r="F498" s="50">
        <v>-571650650.09000003</v>
      </c>
      <c r="G498" s="50">
        <v>-327447873.64999998</v>
      </c>
      <c r="H498" s="8">
        <f>G498/F498</f>
        <v>0.57281116289896106</v>
      </c>
      <c r="I498" s="50">
        <v>-86988000</v>
      </c>
      <c r="J498" s="50">
        <v>-44915260.840000004</v>
      </c>
      <c r="K498" s="8">
        <f>J498/I498</f>
        <v>0.51633858509219666</v>
      </c>
      <c r="L498" s="37"/>
    </row>
    <row r="499" spans="1:12" ht="26.25" x14ac:dyDescent="0.25">
      <c r="A499" s="58" t="s">
        <v>736</v>
      </c>
      <c r="B499" s="59" t="s">
        <v>737</v>
      </c>
      <c r="C499" s="50">
        <v>-658638650.09000003</v>
      </c>
      <c r="D499" s="50">
        <v>-372363134.49000001</v>
      </c>
      <c r="E499" s="8">
        <f>D499/C499</f>
        <v>0.56535269292064505</v>
      </c>
      <c r="F499" s="50">
        <v>-571650650.09000003</v>
      </c>
      <c r="G499" s="50">
        <v>-327447873.64999998</v>
      </c>
      <c r="H499" s="8">
        <f>G499/F499</f>
        <v>0.57281116289896106</v>
      </c>
      <c r="I499" s="50">
        <v>-86988000</v>
      </c>
      <c r="J499" s="50">
        <v>-44915260.840000004</v>
      </c>
      <c r="K499" s="8">
        <f>J499/I499</f>
        <v>0.51633858509219666</v>
      </c>
      <c r="L499" s="37"/>
    </row>
    <row r="500" spans="1:12" ht="26.25" x14ac:dyDescent="0.25">
      <c r="A500" s="58" t="s">
        <v>738</v>
      </c>
      <c r="B500" s="59" t="s">
        <v>739</v>
      </c>
      <c r="C500" s="50">
        <v>-574650650.09000003</v>
      </c>
      <c r="D500" s="50">
        <v>-327447873.64999998</v>
      </c>
      <c r="E500" s="8">
        <f>D500/C500</f>
        <v>0.56982076605797993</v>
      </c>
      <c r="F500" s="50">
        <v>-571650650.09000003</v>
      </c>
      <c r="G500" s="50">
        <v>-327447873.64999998</v>
      </c>
      <c r="H500" s="8">
        <f>G500/F500</f>
        <v>0.57281116289896106</v>
      </c>
      <c r="I500" s="43">
        <v>0</v>
      </c>
      <c r="J500" s="43">
        <v>0</v>
      </c>
      <c r="K500" s="8">
        <v>0</v>
      </c>
      <c r="L500" s="37"/>
    </row>
    <row r="501" spans="1:12" ht="26.25" x14ac:dyDescent="0.25">
      <c r="A501" s="58" t="s">
        <v>740</v>
      </c>
      <c r="B501" s="59" t="s">
        <v>741</v>
      </c>
      <c r="C501" s="50">
        <v>-86988000</v>
      </c>
      <c r="D501" s="50">
        <v>-44915260.840000004</v>
      </c>
      <c r="E501" s="8">
        <f>D501/C501</f>
        <v>0.51633858509219666</v>
      </c>
      <c r="F501" s="43">
        <v>0</v>
      </c>
      <c r="G501" s="43">
        <v>0</v>
      </c>
      <c r="H501" s="8">
        <v>0</v>
      </c>
      <c r="I501" s="50">
        <v>-86988000</v>
      </c>
      <c r="J501" s="50">
        <v>-44915260.840000004</v>
      </c>
      <c r="K501" s="8">
        <f>J501/I501</f>
        <v>0.51633858509219666</v>
      </c>
      <c r="L501" s="37"/>
    </row>
    <row r="502" spans="1:12" x14ac:dyDescent="0.25">
      <c r="A502" s="55" t="s">
        <v>742</v>
      </c>
      <c r="B502" s="56" t="s">
        <v>13</v>
      </c>
      <c r="C502" s="50">
        <v>751927531.71000004</v>
      </c>
      <c r="D502" s="50">
        <v>374920908.01999998</v>
      </c>
      <c r="E502" s="8">
        <f>D502/C502</f>
        <v>0.49861308731091625</v>
      </c>
      <c r="F502" s="50">
        <v>622814917.24000001</v>
      </c>
      <c r="G502" s="50">
        <v>334560133.38</v>
      </c>
      <c r="H502" s="8">
        <f>G502/F502</f>
        <v>0.53717424570143713</v>
      </c>
      <c r="I502" s="50">
        <v>129112614.47</v>
      </c>
      <c r="J502" s="50">
        <v>40360774.640000001</v>
      </c>
      <c r="K502" s="8">
        <f>J502/I502</f>
        <v>0.31260132718773226</v>
      </c>
      <c r="L502" s="37"/>
    </row>
    <row r="503" spans="1:12" x14ac:dyDescent="0.25">
      <c r="A503" s="58" t="s">
        <v>743</v>
      </c>
      <c r="B503" s="59" t="s">
        <v>744</v>
      </c>
      <c r="C503" s="50">
        <v>751927531.71000004</v>
      </c>
      <c r="D503" s="50">
        <v>374920908.01999998</v>
      </c>
      <c r="E503" s="8">
        <f>D503/C503</f>
        <v>0.49861308731091625</v>
      </c>
      <c r="F503" s="50">
        <v>622814917.24000001</v>
      </c>
      <c r="G503" s="50">
        <v>334560133.38</v>
      </c>
      <c r="H503" s="8">
        <f>G503/F503</f>
        <v>0.53717424570143713</v>
      </c>
      <c r="I503" s="50">
        <v>129112614.47</v>
      </c>
      <c r="J503" s="50">
        <v>40360774.640000001</v>
      </c>
      <c r="K503" s="8">
        <f>J503/I503</f>
        <v>0.31260132718773226</v>
      </c>
      <c r="L503" s="37"/>
    </row>
    <row r="504" spans="1:12" x14ac:dyDescent="0.25">
      <c r="A504" s="58" t="s">
        <v>745</v>
      </c>
      <c r="B504" s="59" t="s">
        <v>746</v>
      </c>
      <c r="C504" s="50">
        <v>751927531.71000004</v>
      </c>
      <c r="D504" s="50">
        <v>374920908.01999998</v>
      </c>
      <c r="E504" s="8">
        <f>D504/C504</f>
        <v>0.49861308731091625</v>
      </c>
      <c r="F504" s="50">
        <v>622814917.24000001</v>
      </c>
      <c r="G504" s="50">
        <v>334560133.38</v>
      </c>
      <c r="H504" s="8">
        <f>G504/F504</f>
        <v>0.53717424570143713</v>
      </c>
      <c r="I504" s="50">
        <v>129112614.47</v>
      </c>
      <c r="J504" s="50">
        <v>40360774.640000001</v>
      </c>
      <c r="K504" s="8">
        <f>J504/I504</f>
        <v>0.31260132718773226</v>
      </c>
      <c r="L504" s="37"/>
    </row>
    <row r="505" spans="1:12" ht="26.25" x14ac:dyDescent="0.25">
      <c r="A505" s="58" t="s">
        <v>747</v>
      </c>
      <c r="B505" s="59" t="s">
        <v>748</v>
      </c>
      <c r="C505" s="50">
        <v>751927531.71000004</v>
      </c>
      <c r="D505" s="50">
        <v>374920908.01999998</v>
      </c>
      <c r="E505" s="8">
        <f>D505/C505</f>
        <v>0.49861308731091625</v>
      </c>
      <c r="F505" s="50">
        <v>622814917.24000001</v>
      </c>
      <c r="G505" s="50">
        <v>334560133.38</v>
      </c>
      <c r="H505" s="8">
        <f>G505/F505</f>
        <v>0.53717424570143713</v>
      </c>
      <c r="I505" s="50">
        <v>129112614.47</v>
      </c>
      <c r="J505" s="50">
        <v>40360774.640000001</v>
      </c>
      <c r="K505" s="8">
        <f>J505/I505</f>
        <v>0.31260132718773226</v>
      </c>
      <c r="L505" s="37"/>
    </row>
    <row r="506" spans="1:12" ht="26.25" x14ac:dyDescent="0.25">
      <c r="A506" s="58" t="s">
        <v>749</v>
      </c>
      <c r="B506" s="59" t="s">
        <v>750</v>
      </c>
      <c r="C506" s="50">
        <v>622814917.24000001</v>
      </c>
      <c r="D506" s="50">
        <v>334560133.38</v>
      </c>
      <c r="E506" s="8">
        <f>D506/C506</f>
        <v>0.53717424570143713</v>
      </c>
      <c r="F506" s="50">
        <v>622814917.24000001</v>
      </c>
      <c r="G506" s="50">
        <v>334560133.38</v>
      </c>
      <c r="H506" s="8">
        <f>G506/F506</f>
        <v>0.53717424570143713</v>
      </c>
      <c r="I506" s="43">
        <v>0</v>
      </c>
      <c r="J506" s="43">
        <v>0</v>
      </c>
      <c r="K506" s="8">
        <v>0</v>
      </c>
      <c r="L506" s="37"/>
    </row>
    <row r="507" spans="1:12" ht="26.25" x14ac:dyDescent="0.25">
      <c r="A507" s="58" t="s">
        <v>751</v>
      </c>
      <c r="B507" s="59" t="s">
        <v>752</v>
      </c>
      <c r="C507" s="50">
        <v>129112614.47</v>
      </c>
      <c r="D507" s="50">
        <v>40360774.640000001</v>
      </c>
      <c r="E507" s="8">
        <f>D507/C507</f>
        <v>0.31260132718773226</v>
      </c>
      <c r="F507" s="43">
        <v>0</v>
      </c>
      <c r="G507" s="43">
        <v>0</v>
      </c>
      <c r="H507" s="8">
        <v>0</v>
      </c>
      <c r="I507" s="50">
        <v>129112614.47</v>
      </c>
      <c r="J507" s="50">
        <v>40360774.640000001</v>
      </c>
      <c r="K507" s="8">
        <f>J507/I507</f>
        <v>0.31260132718773226</v>
      </c>
      <c r="L507" s="37"/>
    </row>
    <row r="508" spans="1:12" x14ac:dyDescent="0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</row>
    <row r="509" spans="1:12" x14ac:dyDescent="0.25">
      <c r="A509" s="9"/>
      <c r="B509" s="10"/>
      <c r="C509" s="11"/>
      <c r="D509" s="12"/>
      <c r="E509" s="13"/>
      <c r="F509" s="12"/>
      <c r="G509" s="35"/>
      <c r="H509" s="35"/>
      <c r="I509" s="35"/>
      <c r="J509" s="35"/>
      <c r="K509" s="35"/>
    </row>
    <row r="510" spans="1:12" x14ac:dyDescent="0.25">
      <c r="A510" s="14" t="s">
        <v>764</v>
      </c>
      <c r="B510" s="15"/>
      <c r="C510" s="16"/>
      <c r="D510" s="17" t="s">
        <v>765</v>
      </c>
      <c r="E510" s="17"/>
      <c r="F510" s="17"/>
      <c r="G510" s="35"/>
      <c r="H510" s="35"/>
      <c r="I510" s="35"/>
      <c r="J510" s="35"/>
      <c r="K510" s="35"/>
    </row>
    <row r="511" spans="1:12" x14ac:dyDescent="0.25">
      <c r="A511" s="18"/>
      <c r="B511" s="19"/>
      <c r="C511" s="20"/>
      <c r="D511" s="17"/>
      <c r="E511" s="17"/>
      <c r="F511" s="17"/>
      <c r="G511" s="35"/>
      <c r="H511" s="35"/>
      <c r="I511" s="35"/>
      <c r="J511" s="35"/>
      <c r="K511" s="35"/>
    </row>
    <row r="512" spans="1:12" x14ac:dyDescent="0.25">
      <c r="A512" s="14" t="s">
        <v>766</v>
      </c>
      <c r="B512" s="15"/>
      <c r="C512" s="19"/>
      <c r="D512" s="17" t="s">
        <v>767</v>
      </c>
      <c r="E512" s="17"/>
      <c r="F512" s="17"/>
      <c r="G512" s="35"/>
      <c r="H512" s="35"/>
      <c r="I512" s="35"/>
      <c r="J512" s="35"/>
      <c r="K512" s="35"/>
    </row>
    <row r="513" spans="1:11" x14ac:dyDescent="0.25">
      <c r="A513" s="18"/>
      <c r="B513" s="19"/>
      <c r="C513" s="21"/>
      <c r="D513" s="17"/>
      <c r="E513" s="17"/>
      <c r="F513" s="17"/>
      <c r="G513" s="35"/>
      <c r="H513" s="35"/>
      <c r="I513" s="35"/>
      <c r="J513" s="35"/>
      <c r="K513" s="35"/>
    </row>
    <row r="514" spans="1:11" x14ac:dyDescent="0.25">
      <c r="A514" s="14" t="s">
        <v>768</v>
      </c>
      <c r="B514" s="15"/>
      <c r="C514" s="16"/>
      <c r="D514" s="17" t="s">
        <v>769</v>
      </c>
      <c r="E514" s="17"/>
      <c r="F514" s="17"/>
      <c r="G514" s="35"/>
      <c r="H514" s="35"/>
      <c r="I514" s="35"/>
      <c r="J514" s="35"/>
      <c r="K514" s="35"/>
    </row>
    <row r="515" spans="1:11" x14ac:dyDescent="0.25">
      <c r="A515" s="22"/>
      <c r="B515" s="23"/>
      <c r="C515" s="24"/>
      <c r="D515" s="24"/>
      <c r="E515" s="24"/>
      <c r="F515" s="24"/>
      <c r="G515" s="35"/>
      <c r="H515" s="35"/>
      <c r="I515" s="35"/>
      <c r="J515" s="35"/>
      <c r="K515" s="35"/>
    </row>
    <row r="516" spans="1:11" x14ac:dyDescent="0.25">
      <c r="A516" s="25" t="s">
        <v>770</v>
      </c>
      <c r="B516" s="23"/>
      <c r="C516" s="24"/>
      <c r="D516" s="24"/>
      <c r="E516" s="24"/>
      <c r="F516" s="24"/>
      <c r="G516" s="35"/>
      <c r="H516" s="35"/>
      <c r="I516" s="35"/>
      <c r="J516" s="35"/>
      <c r="K516" s="35"/>
    </row>
    <row r="517" spans="1:11" x14ac:dyDescent="0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</row>
    <row r="518" spans="1:11" x14ac:dyDescent="0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</row>
  </sheetData>
  <mergeCells count="17">
    <mergeCell ref="D513:F513"/>
    <mergeCell ref="A514:B514"/>
    <mergeCell ref="D514:F514"/>
    <mergeCell ref="A510:B510"/>
    <mergeCell ref="D510:F510"/>
    <mergeCell ref="D511:F511"/>
    <mergeCell ref="A512:B512"/>
    <mergeCell ref="D512:F512"/>
    <mergeCell ref="A2:J2"/>
    <mergeCell ref="A3:J3"/>
    <mergeCell ref="A4:C4"/>
    <mergeCell ref="A7:A8"/>
    <mergeCell ref="B7:B8"/>
    <mergeCell ref="C7:E7"/>
    <mergeCell ref="F7:H7"/>
    <mergeCell ref="I7:K7"/>
    <mergeCell ref="A1:J1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24D61AD-B851-45AD-8BA3-9E6E489DFC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2020-08-17T02:07:13Z</dcterms:created>
  <dcterms:modified xsi:type="dcterms:W3CDTF">2020-08-19T08:32:29Z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