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comp05\Desktop\мониторинг сайта\"/>
    </mc:Choice>
  </mc:AlternateContent>
  <xr:revisionPtr revIDLastSave="0" documentId="13_ncr:1_{222790EB-E149-4DEF-A404-F6A723371B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2" i="2" l="1"/>
  <c r="H337" i="2" l="1"/>
  <c r="E337" i="2"/>
  <c r="H336" i="2"/>
  <c r="E336" i="2"/>
  <c r="H335" i="2"/>
  <c r="E335" i="2"/>
  <c r="H234" i="2" l="1"/>
  <c r="E234" i="2"/>
  <c r="H233" i="2"/>
  <c r="E233" i="2"/>
  <c r="H232" i="2"/>
  <c r="E232" i="2"/>
  <c r="E68" i="2" l="1"/>
  <c r="E9" i="2" l="1"/>
  <c r="K404" i="2" l="1"/>
  <c r="K501" i="2"/>
  <c r="K499" i="2"/>
  <c r="K498" i="2"/>
  <c r="K497" i="2"/>
  <c r="K496" i="2"/>
  <c r="K495" i="2"/>
  <c r="K493" i="2"/>
  <c r="K492" i="2"/>
  <c r="K491" i="2"/>
  <c r="K490" i="2"/>
  <c r="K489" i="2"/>
  <c r="K488" i="2"/>
  <c r="K473" i="2"/>
  <c r="K472" i="2"/>
  <c r="K471" i="2"/>
  <c r="K470" i="2"/>
  <c r="K469" i="2"/>
  <c r="K460" i="2"/>
  <c r="K455" i="2"/>
  <c r="K454" i="2"/>
  <c r="K453" i="2"/>
  <c r="K452" i="2"/>
  <c r="K451" i="2"/>
  <c r="K428" i="2"/>
  <c r="K427" i="2"/>
  <c r="K426" i="2"/>
  <c r="K425" i="2"/>
  <c r="K424" i="2"/>
  <c r="K423" i="2"/>
  <c r="K422" i="2"/>
  <c r="K421" i="2"/>
  <c r="K420" i="2"/>
  <c r="K414" i="2"/>
  <c r="K407" i="2"/>
  <c r="K405" i="2"/>
  <c r="K398" i="2"/>
  <c r="K397" i="2"/>
  <c r="K372" i="2"/>
  <c r="K371" i="2"/>
  <c r="K370" i="2"/>
  <c r="K369" i="2"/>
  <c r="K324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3" i="2"/>
  <c r="K292" i="2"/>
  <c r="K291" i="2"/>
  <c r="K285" i="2"/>
  <c r="K280" i="2"/>
  <c r="K279" i="2"/>
  <c r="K278" i="2"/>
  <c r="K277" i="2"/>
  <c r="K276" i="2"/>
  <c r="K271" i="2"/>
  <c r="K270" i="2"/>
  <c r="K269" i="2"/>
  <c r="K268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41" i="2"/>
  <c r="K240" i="2"/>
  <c r="K239" i="2"/>
  <c r="K238" i="2"/>
  <c r="K237" i="2"/>
  <c r="K236" i="2"/>
  <c r="K235" i="2"/>
  <c r="K230" i="2"/>
  <c r="K229" i="2"/>
  <c r="K228" i="2"/>
  <c r="K222" i="2"/>
  <c r="K221" i="2"/>
  <c r="K220" i="2"/>
  <c r="K219" i="2"/>
  <c r="K218" i="2"/>
  <c r="K217" i="2"/>
  <c r="K216" i="2"/>
  <c r="K198" i="2"/>
  <c r="K197" i="2"/>
  <c r="K196" i="2"/>
  <c r="K195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3" i="2"/>
  <c r="K169" i="2"/>
  <c r="K168" i="2"/>
  <c r="K167" i="2"/>
  <c r="K166" i="2"/>
  <c r="K165" i="2"/>
  <c r="K164" i="2"/>
  <c r="K163" i="2"/>
  <c r="K161" i="2"/>
  <c r="K143" i="2"/>
  <c r="K141" i="2"/>
  <c r="K140" i="2"/>
  <c r="K135" i="2"/>
  <c r="K134" i="2"/>
  <c r="K133" i="2"/>
  <c r="K131" i="2"/>
  <c r="K130" i="2"/>
  <c r="K129" i="2"/>
  <c r="K127" i="2"/>
  <c r="K122" i="2"/>
  <c r="K121" i="2"/>
  <c r="K120" i="2"/>
  <c r="K117" i="2"/>
  <c r="K116" i="2"/>
  <c r="K115" i="2"/>
  <c r="K114" i="2"/>
  <c r="K112" i="2"/>
  <c r="K108" i="2"/>
  <c r="K98" i="2"/>
  <c r="K96" i="2"/>
  <c r="K87" i="2"/>
  <c r="K86" i="2"/>
  <c r="K85" i="2"/>
  <c r="K84" i="2"/>
  <c r="K81" i="2"/>
  <c r="K80" i="2"/>
  <c r="K63" i="2"/>
  <c r="K61" i="2"/>
  <c r="K60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9" i="2"/>
  <c r="H500" i="2"/>
  <c r="H499" i="2"/>
  <c r="H498" i="2"/>
  <c r="H497" i="2"/>
  <c r="H496" i="2"/>
  <c r="H494" i="2"/>
  <c r="H493" i="2"/>
  <c r="H492" i="2"/>
  <c r="H491" i="2"/>
  <c r="H490" i="2"/>
  <c r="H489" i="2"/>
  <c r="H488" i="2"/>
  <c r="H485" i="2"/>
  <c r="H484" i="2"/>
  <c r="H481" i="2"/>
  <c r="H480" i="2"/>
  <c r="H479" i="2"/>
  <c r="H478" i="2"/>
  <c r="H477" i="2"/>
  <c r="H475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0" i="2"/>
  <c r="H309" i="2"/>
  <c r="H308" i="2"/>
  <c r="H304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79" i="2"/>
  <c r="H278" i="2"/>
  <c r="H277" i="2"/>
  <c r="H276" i="2"/>
  <c r="H275" i="2"/>
  <c r="H274" i="2"/>
  <c r="H273" i="2"/>
  <c r="H272" i="2"/>
  <c r="H267" i="2"/>
  <c r="H266" i="2"/>
  <c r="H265" i="2"/>
  <c r="H264" i="2"/>
  <c r="H255" i="2"/>
  <c r="H250" i="2"/>
  <c r="H249" i="2"/>
  <c r="H248" i="2"/>
  <c r="H247" i="2"/>
  <c r="H246" i="2"/>
  <c r="H245" i="2"/>
  <c r="H244" i="2"/>
  <c r="H243" i="2"/>
  <c r="H242" i="2"/>
  <c r="H241" i="2"/>
  <c r="H231" i="2"/>
  <c r="H230" i="2"/>
  <c r="H229" i="2"/>
  <c r="H228" i="2"/>
  <c r="H227" i="2"/>
  <c r="H226" i="2"/>
  <c r="H225" i="2"/>
  <c r="H224" i="2"/>
  <c r="H223" i="2"/>
  <c r="H222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1" i="2"/>
  <c r="H160" i="2"/>
  <c r="H159" i="2"/>
  <c r="H158" i="2"/>
  <c r="H149" i="2"/>
  <c r="H148" i="2"/>
  <c r="H147" i="2"/>
  <c r="H146" i="2"/>
  <c r="H145" i="2"/>
  <c r="H144" i="2"/>
  <c r="H142" i="2"/>
  <c r="H141" i="2"/>
  <c r="H140" i="2"/>
  <c r="H139" i="2"/>
  <c r="H138" i="2"/>
  <c r="H137" i="2"/>
  <c r="H136" i="2"/>
  <c r="H132" i="2"/>
  <c r="H131" i="2"/>
  <c r="H130" i="2"/>
  <c r="H128" i="2"/>
  <c r="H127" i="2"/>
  <c r="H126" i="2"/>
  <c r="H125" i="2"/>
  <c r="H124" i="2"/>
  <c r="H123" i="2"/>
  <c r="H122" i="2"/>
  <c r="H119" i="2"/>
  <c r="H118" i="2"/>
  <c r="H117" i="2"/>
  <c r="H116" i="2"/>
  <c r="H115" i="2"/>
  <c r="H113" i="2"/>
  <c r="H112" i="2"/>
  <c r="H108" i="2"/>
  <c r="H107" i="2"/>
  <c r="H106" i="2"/>
  <c r="H105" i="2"/>
  <c r="H104" i="2"/>
  <c r="H103" i="2"/>
  <c r="H102" i="2"/>
  <c r="H101" i="2"/>
  <c r="H100" i="2"/>
  <c r="H99" i="2"/>
  <c r="H97" i="2"/>
  <c r="H96" i="2"/>
  <c r="H95" i="2"/>
  <c r="H94" i="2"/>
  <c r="H93" i="2"/>
  <c r="H92" i="2"/>
  <c r="H91" i="2"/>
  <c r="H90" i="2"/>
  <c r="H89" i="2"/>
  <c r="H88" i="2"/>
  <c r="H87" i="2"/>
  <c r="H86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9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5" i="2"/>
  <c r="E484" i="2"/>
  <c r="E481" i="2"/>
  <c r="E480" i="2"/>
  <c r="E479" i="2"/>
  <c r="E478" i="2"/>
  <c r="E477" i="2"/>
  <c r="E475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49" i="2"/>
  <c r="E148" i="2"/>
  <c r="E147" i="2"/>
  <c r="E146" i="2"/>
  <c r="E145" i="2"/>
  <c r="E144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</calcChain>
</file>

<file path=xl/sharedStrings.xml><?xml version="1.0" encoding="utf-8"?>
<sst xmlns="http://schemas.openxmlformats.org/spreadsheetml/2006/main" count="1008" uniqueCount="778">
  <si>
    <t>Наименование 
показателя</t>
  </si>
  <si>
    <t>Код дохода по бюджетной классификации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</si>
  <si>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</si>
  <si>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</si>
  <si>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</si>
  <si>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</si>
  <si>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</si>
  <si>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</si>
  <si>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</si>
  <si>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</si>
  <si>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</si>
  <si>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</si>
  <si>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</si>
  <si>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</si>
  <si>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</si>
  <si>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</si>
  <si>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</si>
  <si>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</si>
  <si>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</si>
  <si>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</si>
  <si>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</si>
  <si>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</si>
  <si>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</si>
  <si>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</si>
  <si>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</si>
  <si>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</si>
  <si>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</si>
  <si>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</si>
  <si>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</si>
  <si>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</si>
  <si>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</si>
  <si>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</si>
  <si>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</si>
  <si>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</si>
  <si>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</si>
  <si>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</si>
  <si>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</si>
  <si>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</si>
  <si>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</si>
  <si>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</si>
  <si>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</si>
  <si>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</si>
  <si>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</si>
  <si>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</si>
  <si>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</si>
  <si>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</si>
  <si>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</si>
  <si>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</si>
  <si>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</si>
  <si>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</si>
  <si>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</si>
  <si>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</si>
  <si>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</si>
  <si>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</si>
  <si>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</si>
  <si>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</si>
  <si>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</si>
  <si>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</si>
  <si>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</si>
  <si>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</si>
  <si>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</si>
  <si>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</si>
  <si>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</si>
  <si>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</si>
  <si>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</si>
  <si>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</si>
  <si>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</si>
  <si>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</si>
  <si>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</si>
  <si>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</si>
  <si>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</si>
  <si>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</si>
  <si>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</si>
  <si>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</si>
  <si>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</si>
  <si>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</si>
  <si>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</si>
  <si>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</si>
  <si>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</si>
  <si>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</si>
  <si>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</si>
  <si>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</si>
  <si>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</si>
  <si>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</si>
  <si>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</si>
  <si>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</si>
  <si>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</si>
  <si>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</si>
  <si>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</si>
  <si>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</si>
  <si>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</si>
  <si>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</si>
  <si>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</si>
  <si>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</si>
  <si>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</si>
  <si>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</si>
  <si>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</si>
  <si>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</si>
  <si>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</si>
  <si>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</si>
  <si>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</si>
  <si>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</si>
  <si>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</si>
  <si>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</si>
  <si>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</si>
  <si>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</si>
  <si>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</si>
  <si>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</si>
  <si>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</si>
  <si>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</si>
  <si>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</si>
  <si>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</si>
  <si>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</si>
  <si>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</si>
  <si>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</si>
  <si>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</si>
  <si>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</si>
  <si>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</si>
  <si>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</si>
  <si>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</si>
  <si>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</si>
  <si>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</si>
  <si>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</si>
  <si>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</si>
  <si>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</si>
  <si>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</si>
  <si>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</si>
  <si>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</si>
  <si>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</si>
  <si>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</si>
  <si>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</si>
  <si>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</si>
  <si>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</si>
  <si>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</si>
  <si>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</si>
  <si>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</si>
  <si>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</si>
  <si>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</si>
  <si>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</si>
  <si>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</si>
  <si>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</si>
  <si>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</si>
  <si>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</si>
  <si>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</si>
  <si>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</si>
  <si>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</si>
  <si>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</si>
  <si>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</si>
  <si>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</si>
  <si>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</si>
  <si>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</si>
  <si>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</si>
  <si>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</si>
  <si>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</si>
  <si>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</si>
  <si>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</si>
  <si>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</si>
  <si>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</si>
  <si>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</si>
  <si>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</si>
  <si>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</si>
  <si>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</si>
  <si>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</si>
  <si>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</si>
  <si>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</si>
  <si>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</si>
  <si>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</si>
  <si>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</si>
  <si>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</si>
  <si>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</si>
  <si>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</si>
  <si>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</si>
  <si>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</si>
  <si>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</si>
  <si>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</si>
  <si>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</si>
  <si>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</si>
  <si>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</si>
  <si>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</si>
  <si>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</si>
  <si>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</si>
  <si>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</si>
  <si>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</si>
  <si>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</si>
  <si>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</si>
  <si>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</si>
  <si>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</si>
  <si>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</si>
  <si>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</si>
  <si>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</si>
  <si>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</si>
  <si>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</si>
  <si>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</si>
  <si>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000 1161800002 0000 140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</si>
  <si>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</si>
  <si>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</si>
  <si>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</si>
  <si>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</si>
  <si>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</si>
  <si>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</si>
  <si>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</si>
  <si>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</si>
  <si>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</si>
  <si>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</si>
  <si>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</si>
  <si>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</si>
  <si>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</si>
  <si>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</si>
  <si>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</si>
  <si>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</si>
  <si>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</si>
  <si>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</si>
  <si>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</si>
  <si>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</si>
  <si>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</si>
  <si>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</si>
  <si>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</si>
  <si>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</si>
  <si>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</si>
  <si>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</si>
  <si>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</si>
  <si>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</si>
  <si>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</si>
  <si>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</si>
  <si>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</si>
  <si>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</si>
  <si>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</si>
  <si>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</si>
  <si>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</si>
  <si>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</si>
  <si>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</si>
  <si>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</si>
  <si>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</si>
  <si>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</si>
  <si>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</si>
  <si>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</si>
  <si>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</si>
  <si>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</si>
  <si>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</si>
  <si>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</si>
  <si>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</si>
  <si>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</si>
  <si>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</si>
  <si>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</si>
  <si>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</si>
  <si>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</si>
  <si>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</si>
  <si>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</si>
  <si>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</si>
  <si>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</si>
  <si>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</si>
  <si>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</si>
  <si>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</si>
  <si>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</si>
  <si>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</si>
  <si>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</si>
  <si>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</si>
  <si>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</si>
  <si>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</si>
  <si>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</si>
  <si>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</si>
  <si>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</si>
  <si>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</si>
  <si>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</si>
  <si>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</si>
  <si>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</si>
  <si>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</si>
  <si>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</si>
  <si>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</si>
  <si>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</si>
  <si>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</si>
  <si>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</si>
  <si>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</si>
  <si>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</si>
  <si>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</si>
  <si>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</si>
  <si>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</si>
  <si>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</si>
  <si>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</si>
  <si>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</si>
  <si>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</si>
  <si>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</si>
  <si>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</si>
  <si>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</si>
  <si>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</si>
  <si>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муниципальных районов от возврата организациями остатков субсидий прошлых лет</t>
  </si>
  <si>
    <t xml:space="preserve"> 000 2180500005 0000 150</t>
  </si>
  <si>
    <t>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</si>
  <si>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</si>
  <si>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</si>
  <si>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</si>
  <si>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</si>
  <si>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</si>
  <si>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</si>
  <si>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</si>
  <si>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</si>
  <si>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</si>
  <si>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</si>
  <si>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</si>
  <si>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</si>
  <si>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</si>
  <si>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</si>
  <si>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</si>
  <si>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</si>
  <si>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</si>
  <si>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</si>
  <si>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</si>
  <si>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</si>
  <si>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</si>
  <si>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</si>
  <si>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</si>
  <si>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</si>
  <si>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</si>
  <si>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</si>
  <si>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</si>
  <si>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</si>
  <si>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</si>
  <si>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</si>
  <si>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</si>
  <si>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</si>
  <si>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</si>
  <si>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</si>
  <si>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</si>
  <si>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</si>
  <si>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</si>
  <si>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</si>
  <si>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</si>
  <si>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</si>
  <si>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</si>
  <si>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</si>
  <si>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</si>
  <si>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</si>
  <si>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</si>
  <si>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</si>
  <si>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</si>
  <si>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</si>
  <si>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</si>
  <si>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</si>
  <si>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</si>
  <si>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</si>
  <si>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</si>
  <si>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</si>
  <si>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</si>
  <si>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</si>
  <si>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</si>
  <si>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</si>
  <si>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</si>
  <si>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</si>
  <si>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</si>
  <si>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</si>
  <si>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</si>
  <si>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</si>
  <si>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</si>
  <si>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</si>
  <si>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</si>
  <si>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</si>
  <si>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</si>
  <si>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</si>
  <si>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</si>
  <si>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</si>
  <si>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</si>
  <si>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</si>
  <si>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</si>
  <si>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</si>
  <si>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</si>
  <si>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</si>
  <si>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</si>
  <si>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</si>
  <si>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</si>
  <si>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</si>
  <si>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</si>
  <si>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</si>
  <si>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</si>
  <si>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</si>
  <si>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</si>
  <si>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</si>
  <si>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</si>
  <si>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</si>
  <si>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</si>
  <si>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</si>
  <si>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</si>
  <si>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</si>
  <si>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</si>
  <si>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</si>
  <si>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</si>
  <si>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</si>
  <si>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</si>
  <si>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</si>
  <si>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</si>
  <si>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</si>
  <si>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</si>
  <si>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</si>
  <si>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</si>
  <si>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</si>
  <si>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</si>
  <si>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</si>
  <si>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</si>
  <si>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</si>
  <si>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</si>
  <si>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</si>
  <si>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</si>
  <si>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</si>
  <si>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</si>
  <si>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</si>
  <si>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</si>
  <si>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</si>
  <si>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</si>
  <si>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</si>
  <si>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</si>
  <si>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</si>
  <si>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</si>
  <si>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</si>
  <si>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</si>
  <si>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</si>
  <si>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</si>
  <si>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</si>
  <si>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</si>
  <si>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</si>
  <si>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</si>
  <si>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</si>
  <si>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</si>
  <si>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</si>
  <si>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</si>
  <si>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</si>
  <si>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</si>
  <si>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</si>
  <si>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</si>
  <si>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</si>
  <si>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</si>
  <si>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</si>
  <si>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</si>
  <si>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</si>
  <si>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</si>
  <si>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</si>
  <si>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</si>
  <si>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</si>
  <si>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</si>
  <si>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</si>
  <si>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</si>
  <si>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</si>
  <si>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</si>
  <si>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</si>
  <si>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</si>
  <si>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</si>
  <si>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</si>
  <si>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</si>
  <si>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</si>
  <si>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</si>
  <si>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</si>
  <si>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</si>
  <si>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</si>
  <si>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</si>
  <si>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</si>
  <si>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</si>
  <si>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</si>
  <si>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</si>
  <si>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</si>
  <si>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</si>
  <si>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</si>
  <si>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</si>
  <si>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</si>
  <si>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</si>
  <si>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</si>
  <si>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</si>
  <si>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</si>
  <si>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</si>
  <si>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</si>
  <si>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</si>
  <si>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</si>
  <si>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</si>
  <si>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</si>
  <si>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</si>
  <si>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</si>
  <si>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</si>
  <si>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</si>
  <si>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</si>
  <si>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</si>
  <si>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</si>
  <si>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</si>
  <si>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</si>
  <si>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</si>
  <si>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</si>
  <si>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</si>
  <si>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</si>
  <si>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</si>
  <si>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</si>
  <si>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</si>
  <si>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</si>
  <si>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</si>
  <si>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</si>
  <si>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</si>
  <si>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</si>
  <si>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</si>
  <si>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</si>
  <si>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</si>
  <si>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</si>
  <si>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</si>
  <si>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</si>
  <si>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</si>
  <si>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</si>
  <si>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</si>
  <si>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</si>
  <si>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</si>
  <si>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</si>
  <si>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</si>
  <si>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</si>
  <si>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</si>
  <si>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</si>
  <si>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</si>
  <si>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</si>
  <si>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</si>
  <si>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</si>
  <si>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</si>
  <si>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</si>
  <si>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</si>
  <si>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</si>
  <si>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</si>
  <si>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</si>
  <si>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</si>
  <si>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</si>
  <si>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</si>
  <si>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</si>
  <si>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</si>
  <si>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</si>
  <si>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</si>
  <si>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</si>
  <si>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</si>
  <si>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</si>
  <si>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</si>
  <si>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</si>
  <si>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</si>
  <si>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</si>
  <si>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</si>
  <si>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</si>
  <si>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</si>
  <si>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</si>
  <si>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</si>
  <si>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</si>
  <si>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</si>
  <si>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</si>
  <si>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</si>
  <si>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</si>
  <si>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</si>
  <si>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</si>
  <si>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</si>
  <si>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</si>
  <si>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</si>
  <si>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</si>
  <si>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</si>
  <si>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</si>
  <si>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</si>
  <si>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</si>
  <si>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</si>
  <si>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</si>
  <si>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</si>
  <si>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</si>
  <si>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</si>
  <si>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</si>
  <si>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</si>
  <si>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</si>
  <si>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</si>
  <si>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</si>
  <si>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</si>
  <si>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</si>
  <si>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</si>
  <si>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</si>
  <si>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</si>
  <si>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</si>
  <si>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</si>
  <si>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</si>
  <si>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</si>
  <si>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</si>
  <si>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</si>
  <si>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</si>
  <si>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</si>
  <si>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</si>
  <si>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</si>
  <si>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</si>
  <si>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>Социальное обеспечение и иные выплаты населению</t>
  </si>
  <si>
    <t xml:space="preserve"> 000 0709 0000000000 300</t>
  </si>
  <si>
    <t>Иные выплаты населению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</si>
  <si>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</si>
  <si>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</si>
  <si>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</si>
  <si>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</si>
  <si>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</si>
  <si>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</si>
  <si>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</si>
  <si>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</si>
  <si>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</si>
  <si>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</si>
  <si>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</si>
  <si>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</si>
  <si>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</si>
  <si>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</si>
  <si>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</si>
  <si>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</si>
  <si>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</si>
  <si>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</si>
  <si>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</si>
  <si>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</si>
  <si>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</si>
  <si>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</si>
  <si>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</si>
  <si>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</si>
  <si>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</si>
  <si>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</si>
  <si>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</si>
  <si>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</si>
  <si>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</si>
  <si>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</si>
  <si>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</si>
  <si>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</si>
  <si>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</si>
  <si>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</si>
  <si>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</si>
  <si>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</si>
  <si>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</si>
  <si>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</si>
  <si>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</si>
  <si>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</si>
  <si>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</si>
  <si>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</si>
  <si>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</si>
  <si>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</si>
  <si>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</si>
  <si>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</si>
  <si>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</si>
  <si>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</si>
  <si>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</si>
  <si>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</si>
  <si>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</si>
  <si>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</si>
  <si>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</si>
  <si>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</si>
  <si>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</si>
  <si>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</si>
  <si>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</si>
  <si>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</si>
  <si>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</si>
  <si>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</si>
  <si>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</si>
  <si>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</si>
  <si>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</si>
  <si>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</si>
  <si>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</si>
  <si>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</si>
  <si>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</si>
  <si>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</si>
  <si>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</si>
  <si>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</si>
  <si>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>Социальные выплаты гражданам, кроме публичных нормативных социальных выплат</t>
  </si>
  <si>
    <t xml:space="preserve"> 000 1006 0000000000 320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</si>
  <si>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</si>
  <si>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000 1006 0000000000 321</t>
  </si>
  <si>
    <t>Приобретение товаров, работ и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</si>
  <si>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</si>
  <si>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</si>
  <si>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</si>
  <si>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</si>
  <si>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</si>
  <si>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</si>
  <si>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</si>
  <si>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</si>
  <si>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</si>
  <si>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</si>
  <si>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</si>
  <si>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</si>
  <si>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</si>
  <si>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</si>
  <si>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</si>
  <si>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</si>
  <si>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</si>
  <si>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</si>
  <si>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</si>
  <si>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</si>
  <si>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</si>
  <si>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</si>
  <si>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</si>
  <si>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</si>
  <si>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</si>
  <si>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</si>
  <si>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</si>
  <si>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</si>
  <si>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</si>
  <si>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</si>
  <si>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</si>
  <si>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</si>
  <si>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</si>
  <si>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</si>
  <si>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</si>
  <si>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</si>
  <si>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</si>
  <si>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</si>
  <si>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</si>
  <si>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</si>
  <si>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</si>
  <si>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</si>
  <si>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</si>
  <si>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</si>
  <si>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</si>
  <si>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</si>
  <si>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</si>
  <si>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</si>
  <si>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</si>
  <si>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</si>
  <si>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</si>
  <si>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</si>
  <si>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</si>
  <si>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</si>
  <si>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</si>
  <si>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</si>
  <si>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</si>
  <si>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</si>
  <si>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</si>
  <si>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</si>
  <si>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</si>
  <si>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</si>
  <si>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</si>
  <si>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</si>
  <si>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</si>
  <si>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</si>
  <si>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</si>
  <si>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</si>
  <si>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</si>
  <si>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</si>
  <si>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</si>
  <si>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</si>
  <si>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</si>
  <si>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</si>
  <si>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</si>
  <si>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</si>
  <si>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</si>
  <si>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</si>
  <si>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</si>
  <si>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</si>
  <si>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</si>
  <si>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</si>
  <si>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</si>
  <si>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</si>
  <si>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</si>
  <si>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</si>
  <si>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</si>
  <si>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</si>
  <si>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</si>
  <si>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</si>
  <si>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</si>
  <si>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</si>
  <si>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</si>
  <si>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</si>
  <si>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</si>
  <si>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</si>
  <si>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</si>
  <si>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</si>
  <si>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</si>
  <si>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</si>
  <si>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 xml:space="preserve"> Раздел 3.Результат исполнения бюджета (дефицит / профицит)</t>
  </si>
  <si>
    <t>Раздел 2.Расходы бюджета - всего</t>
  </si>
  <si>
    <t xml:space="preserve">  Раздел 1.Доходы бюджета - всего</t>
  </si>
  <si>
    <t>на 1 июля 2023 года</t>
  </si>
  <si>
    <t>Плата за размещение твердых коммунальных отходов</t>
  </si>
  <si>
    <t xml:space="preserve"> 000 1120104201 0000 120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</si>
  <si>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</si>
  <si>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</si>
  <si>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</si>
  <si>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000 2070503005 0000 150</t>
  </si>
  <si>
    <t xml:space="preserve"> 000 0113 0000000000 880</t>
  </si>
  <si>
    <t xml:space="preserve"> 000 0113 0000000000 850</t>
  </si>
  <si>
    <t xml:space="preserve"> 000 0113 0000000000 852</t>
  </si>
  <si>
    <t xml:space="preserve"> 000 0701 0000000000 300</t>
  </si>
  <si>
    <t xml:space="preserve"> 000 0701 0000000000 320</t>
  </si>
  <si>
    <t xml:space="preserve"> 000 0701 0000000000 321</t>
  </si>
  <si>
    <t>Пособия, компенсации и иные выплаты гражданам, кроме публичных нормативных обязательств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</si>
  <si>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</si>
  <si>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</si>
  <si>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 </t>
  </si>
  <si>
    <t xml:space="preserve"> 000 0103010005 0000 710</t>
  </si>
  <si>
    <t>Исп. Башмакова Т.А.,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</si>
</sst>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8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10" fontId="18" fillId="0" borderId="60" xfId="34" applyNumberFormat="1" applyFont="1" applyBorder="1" applyAlignment="1">
      <alignment horizontal="right" vertical="center"/>
    </xf>
    <xf numFmtId="49" fontId="8" fillId="0" borderId="60" xfId="55" applyNumberFormat="1" applyBorder="1" applyProtection="1">
      <alignment horizontal="center"/>
    </xf>
    <xf numFmtId="4" fontId="19" fillId="0" borderId="60" xfId="42" applyNumberFormat="1" applyFont="1" applyBorder="1" applyProtection="1">
      <alignment horizontal="right"/>
    </xf>
    <xf numFmtId="0" fontId="21" fillId="0" borderId="1" xfId="186" applyFont="1" applyAlignment="1">
      <alignment horizontal="left" vertical="top" wrapText="1"/>
    </xf>
    <xf numFmtId="0" fontId="19" fillId="0" borderId="1" xfId="7" applyFont="1"/>
    <xf numFmtId="49" fontId="19" fillId="0" borderId="1" xfId="36" applyFont="1" applyBorder="1" applyAlignment="1"/>
    <xf numFmtId="0" fontId="19" fillId="0" borderId="1" xfId="5" applyFont="1"/>
    <xf numFmtId="4" fontId="23" fillId="0" borderId="1" xfId="186" applyNumberFormat="1" applyFont="1" applyAlignment="1">
      <alignment horizontal="center" vertical="center" wrapText="1"/>
    </xf>
    <xf numFmtId="49" fontId="19" fillId="0" borderId="1" xfId="20" applyNumberFormat="1" applyFont="1" applyAlignment="1"/>
    <xf numFmtId="0" fontId="8" fillId="0" borderId="60" xfId="46" applyNumberFormat="1" applyBorder="1" applyProtection="1">
      <alignment horizontal="left" wrapText="1" indent="1"/>
    </xf>
    <xf numFmtId="0" fontId="8" fillId="0" borderId="60" xfId="53" applyNumberFormat="1" applyBorder="1" applyProtection="1">
      <alignment horizontal="left" wrapText="1" indent="2"/>
    </xf>
    <xf numFmtId="0" fontId="8" fillId="0" borderId="60" xfId="65" applyNumberFormat="1" applyBorder="1" applyProtection="1">
      <alignment horizontal="left" wrapText="1"/>
    </xf>
    <xf numFmtId="0" fontId="8" fillId="0" borderId="60" xfId="86" applyNumberFormat="1" applyBorder="1" applyProtection="1">
      <alignment horizontal="left" wrapText="1"/>
    </xf>
    <xf numFmtId="0" fontId="8" fillId="0" borderId="60" xfId="91" applyNumberFormat="1" applyBorder="1" applyProtection="1">
      <alignment horizontal="left" wrapText="1" indent="1"/>
    </xf>
    <xf numFmtId="0" fontId="8" fillId="0" borderId="60" xfId="94" applyNumberFormat="1" applyBorder="1" applyProtection="1">
      <alignment horizontal="left" wrapText="1" indent="2"/>
    </xf>
    <xf numFmtId="0" fontId="25" fillId="0" borderId="0" xfId="0" applyFont="1" applyProtection="1">
      <protection locked="0"/>
    </xf>
    <xf numFmtId="0" fontId="23" fillId="4" borderId="62" xfId="187" applyFont="1" applyFill="1" applyBorder="1" applyAlignment="1">
      <alignment horizontal="center" vertical="center" wrapText="1"/>
    </xf>
    <xf numFmtId="49" fontId="23" fillId="4" borderId="61" xfId="187" applyNumberFormat="1" applyFont="1" applyFill="1" applyBorder="1" applyAlignment="1">
      <alignment horizontal="left" vertical="top" wrapText="1"/>
    </xf>
    <xf numFmtId="0" fontId="23" fillId="4" borderId="1" xfId="187" applyFont="1" applyFill="1" applyAlignment="1">
      <alignment horizontal="center" vertical="center" wrapText="1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3" xfId="187" applyNumberFormat="1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7" fillId="0" borderId="60" xfId="74" applyNumberFormat="1" applyFont="1" applyBorder="1" applyProtection="1">
      <alignment horizontal="left" wrapText="1"/>
    </xf>
    <xf numFmtId="0" fontId="28" fillId="0" borderId="0" xfId="0" applyFont="1" applyProtection="1">
      <protection locked="0"/>
    </xf>
    <xf numFmtId="0" fontId="27" fillId="0" borderId="60" xfId="65" applyNumberFormat="1" applyFont="1" applyBorder="1" applyProtection="1">
      <alignment horizontal="left" wrapText="1"/>
    </xf>
    <xf numFmtId="0" fontId="29" fillId="0" borderId="1" xfId="7" applyNumberFormat="1" applyFont="1" applyProtection="1"/>
    <xf numFmtId="49" fontId="24" fillId="0" borderId="64" xfId="46" applyNumberFormat="1" applyFont="1" applyBorder="1" applyAlignment="1">
      <alignment horizontal="center" vertical="center" wrapText="1"/>
    </xf>
    <xf numFmtId="0" fontId="20" fillId="0" borderId="64" xfId="186" applyFont="1" applyBorder="1" applyAlignment="1">
      <alignment horizontal="center" vertical="center" wrapText="1"/>
    </xf>
    <xf numFmtId="165" fontId="20" fillId="0" borderId="64" xfId="186" applyNumberFormat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8" fillId="0" borderId="65" xfId="46" applyNumberFormat="1" applyBorder="1" applyProtection="1">
      <alignment horizontal="left" wrapText="1" indent="1"/>
    </xf>
    <xf numFmtId="49" fontId="8" fillId="0" borderId="65" xfId="48" applyNumberFormat="1" applyBorder="1" applyProtection="1">
      <alignment horizontal="center"/>
    </xf>
    <xf numFmtId="4" fontId="19" fillId="0" borderId="65" xfId="48" applyNumberFormat="1" applyFont="1" applyBorder="1" applyProtection="1">
      <alignment horizontal="center"/>
    </xf>
    <xf numFmtId="49" fontId="19" fillId="0" borderId="65" xfId="48" applyNumberFormat="1" applyFont="1" applyBorder="1" applyProtection="1">
      <alignment horizontal="center"/>
    </xf>
    <xf numFmtId="49" fontId="19" fillId="0" borderId="65" xfId="51" applyNumberFormat="1" applyFont="1" applyBorder="1" applyProtection="1">
      <alignment horizontal="center"/>
    </xf>
    <xf numFmtId="49" fontId="19" fillId="0" borderId="65" xfId="52" applyNumberFormat="1" applyFont="1" applyBorder="1" applyProtection="1">
      <alignment horizontal="center"/>
    </xf>
    <xf numFmtId="0" fontId="27" fillId="0" borderId="60" xfId="39" applyNumberFormat="1" applyFont="1" applyBorder="1" applyProtection="1">
      <alignment horizontal="left" wrapText="1"/>
    </xf>
    <xf numFmtId="49" fontId="27" fillId="0" borderId="60" xfId="41" applyNumberFormat="1" applyFont="1" applyBorder="1" applyProtection="1">
      <alignment horizontal="center"/>
    </xf>
    <xf numFmtId="4" fontId="18" fillId="0" borderId="60" xfId="42" applyNumberFormat="1" applyFont="1" applyBorder="1" applyProtection="1">
      <alignment horizontal="right"/>
    </xf>
    <xf numFmtId="0" fontId="29" fillId="0" borderId="60" xfId="7" applyNumberFormat="1" applyFont="1" applyBorder="1" applyProtection="1"/>
    <xf numFmtId="0" fontId="28" fillId="0" borderId="60" xfId="0" applyFont="1" applyBorder="1" applyProtection="1">
      <protection locked="0"/>
    </xf>
    <xf numFmtId="49" fontId="8" fillId="0" borderId="60" xfId="55" applyNumberFormat="1" applyBorder="1" applyAlignment="1" applyProtection="1">
      <alignment horizontal="center" vertical="center"/>
    </xf>
    <xf numFmtId="4" fontId="19" fillId="0" borderId="60" xfId="42" applyNumberFormat="1" applyFont="1" applyBorder="1" applyAlignment="1" applyProtection="1">
      <alignment horizontal="right" vertical="center"/>
    </xf>
    <xf numFmtId="4" fontId="19" fillId="0" borderId="60" xfId="67" applyNumberFormat="1" applyFont="1" applyBorder="1" applyAlignment="1" applyProtection="1">
      <alignment horizontal="right" vertical="center"/>
    </xf>
    <xf numFmtId="49" fontId="27" fillId="0" borderId="60" xfId="66" applyNumberFormat="1" applyFont="1" applyBorder="1" applyAlignment="1" applyProtection="1">
      <alignment horizontal="center" vertical="center" wrapText="1"/>
    </xf>
    <xf numFmtId="4" fontId="18" fillId="0" borderId="60" xfId="67" applyNumberFormat="1" applyFont="1" applyBorder="1" applyAlignment="1" applyProtection="1">
      <alignment horizontal="right" vertical="center"/>
    </xf>
    <xf numFmtId="4" fontId="18" fillId="0" borderId="60" xfId="68" applyNumberFormat="1" applyFont="1" applyBorder="1" applyAlignment="1" applyProtection="1">
      <alignment horizontal="right" vertical="center"/>
    </xf>
    <xf numFmtId="4" fontId="19" fillId="0" borderId="60" xfId="55" applyNumberFormat="1" applyFont="1" applyBorder="1" applyAlignment="1" applyProtection="1">
      <alignment horizontal="center" vertical="center"/>
    </xf>
    <xf numFmtId="49" fontId="19" fillId="0" borderId="60" xfId="55" applyNumberFormat="1" applyFont="1" applyBorder="1" applyAlignment="1" applyProtection="1">
      <alignment horizontal="center" vertical="center"/>
    </xf>
    <xf numFmtId="49" fontId="19" fillId="0" borderId="60" xfId="71" applyNumberFormat="1" applyFont="1" applyBorder="1" applyAlignment="1" applyProtection="1">
      <alignment horizontal="center" vertical="center"/>
    </xf>
    <xf numFmtId="4" fontId="19" fillId="0" borderId="60" xfId="43" applyNumberFormat="1" applyFont="1" applyBorder="1" applyAlignment="1" applyProtection="1">
      <alignment horizontal="right" vertical="center"/>
    </xf>
    <xf numFmtId="49" fontId="27" fillId="0" borderId="60" xfId="76" applyNumberFormat="1" applyFont="1" applyBorder="1" applyAlignment="1" applyProtection="1">
      <alignment horizontal="center" vertical="center" wrapText="1"/>
    </xf>
    <xf numFmtId="4" fontId="18" fillId="0" borderId="60" xfId="77" applyNumberFormat="1" applyFont="1" applyBorder="1" applyAlignment="1" applyProtection="1">
      <alignment horizontal="right" vertical="center"/>
    </xf>
    <xf numFmtId="4" fontId="18" fillId="0" borderId="60" xfId="78" applyNumberFormat="1" applyFont="1" applyBorder="1" applyAlignment="1" applyProtection="1">
      <alignment horizontal="right" vertical="center"/>
    </xf>
    <xf numFmtId="49" fontId="8" fillId="0" borderId="60" xfId="41" applyNumberFormat="1" applyBorder="1" applyAlignment="1" applyProtection="1">
      <alignment horizontal="center" vertical="center"/>
    </xf>
    <xf numFmtId="49" fontId="8" fillId="0" borderId="60" xfId="48" applyNumberFormat="1" applyBorder="1" applyAlignment="1" applyProtection="1">
      <alignment horizontal="center" vertical="center"/>
    </xf>
    <xf numFmtId="4" fontId="19" fillId="0" borderId="60" xfId="48" applyNumberFormat="1" applyFont="1" applyBorder="1" applyAlignment="1" applyProtection="1">
      <alignment horizontal="center" vertical="center"/>
    </xf>
    <xf numFmtId="49" fontId="19" fillId="0" borderId="60" xfId="48" applyNumberFormat="1" applyFont="1" applyBorder="1" applyAlignment="1" applyProtection="1">
      <alignment horizontal="center" vertical="center"/>
    </xf>
    <xf numFmtId="0" fontId="19" fillId="0" borderId="60" xfId="89" applyNumberFormat="1" applyFont="1" applyBorder="1" applyAlignment="1" applyProtection="1">
      <alignment vertical="center"/>
    </xf>
    <xf numFmtId="49" fontId="8" fillId="0" borderId="60" xfId="85" applyNumberFormat="1" applyBorder="1" applyAlignment="1" applyProtection="1">
      <alignment horizontal="center" vertical="center"/>
    </xf>
    <xf numFmtId="0" fontId="8" fillId="0" borderId="60" xfId="53" applyNumberFormat="1" applyBorder="1" applyAlignment="1" applyProtection="1">
      <alignment horizontal="left" vertical="center" wrapText="1" indent="2"/>
    </xf>
    <xf numFmtId="49" fontId="8" fillId="0" borderId="60" xfId="55" applyNumberFormat="1" applyFill="1" applyBorder="1" applyAlignment="1" applyProtection="1">
      <alignment horizontal="center" vertical="center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1" xfId="187" applyNumberFormat="1" applyFont="1" applyFill="1" applyBorder="1" applyAlignment="1">
      <alignment horizontal="left" vertical="top" wrapText="1"/>
    </xf>
    <xf numFmtId="49" fontId="23" fillId="4" borderId="1" xfId="187" applyNumberFormat="1" applyFont="1" applyFill="1" applyAlignment="1">
      <alignment horizontal="left" vertical="top" wrapText="1"/>
    </xf>
    <xf numFmtId="0" fontId="20" fillId="0" borderId="1" xfId="186" applyFont="1" applyAlignment="1">
      <alignment horizontal="center" vertical="top" wrapText="1"/>
    </xf>
    <xf numFmtId="0" fontId="21" fillId="0" borderId="1" xfId="186" applyFont="1" applyAlignment="1">
      <alignment horizontal="left" vertical="top" wrapText="1"/>
    </xf>
    <xf numFmtId="49" fontId="19" fillId="0" borderId="60" xfId="35" applyFont="1" applyBorder="1">
      <alignment horizontal="center" vertical="center" wrapText="1"/>
    </xf>
    <xf numFmtId="49" fontId="19" fillId="0" borderId="60" xfId="35" applyFont="1" applyBorder="1" applyProtection="1">
      <alignment horizontal="center" vertical="center" wrapText="1"/>
      <protection locked="0"/>
    </xf>
    <xf numFmtId="49" fontId="24" fillId="0" borderId="60" xfId="14" applyFont="1" applyBorder="1" applyAlignment="1">
      <alignment horizontal="center" vertical="center" wrapText="1"/>
    </xf>
    <xf numFmtId="4" fontId="19" fillId="0" borderId="1" xfId="5" applyNumberFormat="1" applyFont="1"/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FBE74B72-9BAA-4E1E-81E5-D8C6EB587A45}"/>
    <cellStyle name="Обычный 4" xfId="187" xr:uid="{6D229015-8D6C-4360-BA55-1EA79A8528B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9"/>
  <sheetViews>
    <sheetView tabSelected="1" topLeftCell="A492" zoomScaleNormal="100" zoomScaleSheetLayoutView="70" zoomScalePageLayoutView="70" workbookViewId="0">
      <selection activeCell="A510" sqref="A510"/>
    </sheetView>
  </sheetViews>
  <sheetFormatPr defaultRowHeight="15" x14ac:dyDescent="0.25"/>
  <cols>
    <col min="1" max="1" width="50.85546875" style="1" customWidth="1"/>
    <col min="2" max="2" width="21.85546875" style="1" customWidth="1"/>
    <col min="3" max="4" width="18.7109375" style="1" customWidth="1"/>
    <col min="5" max="5" width="14.28515625" style="1" customWidth="1"/>
    <col min="6" max="7" width="18.7109375" style="1" customWidth="1"/>
    <col min="8" max="8" width="14.42578125" style="1" customWidth="1"/>
    <col min="9" max="10" width="18.7109375" style="1" customWidth="1"/>
    <col min="11" max="11" width="14.425781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71" t="s">
        <v>735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"/>
    </row>
    <row r="2" spans="1:12" ht="17.100000000000001" customHeight="1" x14ac:dyDescent="0.25">
      <c r="A2" s="71" t="s">
        <v>736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</row>
    <row r="3" spans="1:12" ht="14.1" customHeight="1" x14ac:dyDescent="0.25">
      <c r="A3" s="71" t="s">
        <v>759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"/>
    </row>
    <row r="4" spans="1:12" ht="14.1" customHeight="1" x14ac:dyDescent="0.25">
      <c r="A4" s="72" t="s">
        <v>737</v>
      </c>
      <c r="B4" s="72"/>
      <c r="C4" s="72"/>
      <c r="D4" s="72"/>
      <c r="E4" s="6"/>
      <c r="F4" s="7"/>
      <c r="G4" s="8"/>
      <c r="H4" s="8"/>
      <c r="I4" s="8"/>
      <c r="J4" s="9"/>
      <c r="K4" s="9"/>
      <c r="L4" s="2"/>
    </row>
    <row r="5" spans="1:12" ht="14.1" customHeight="1" x14ac:dyDescent="0.25">
      <c r="A5" s="72" t="s">
        <v>738</v>
      </c>
      <c r="B5" s="72"/>
      <c r="C5" s="10"/>
      <c r="D5" s="10"/>
      <c r="E5" s="10"/>
      <c r="F5" s="76"/>
      <c r="G5" s="9"/>
      <c r="H5" s="9"/>
      <c r="I5" s="9"/>
      <c r="J5" s="9"/>
      <c r="K5" s="9"/>
      <c r="L5" s="2"/>
    </row>
    <row r="6" spans="1:12" ht="15.2" customHeight="1" x14ac:dyDescent="0.25">
      <c r="A6" s="72" t="s">
        <v>739</v>
      </c>
      <c r="B6" s="72"/>
      <c r="C6" s="10"/>
      <c r="D6" s="10"/>
      <c r="E6" s="10"/>
      <c r="F6" s="11"/>
      <c r="G6" s="11"/>
      <c r="H6" s="11"/>
      <c r="I6" s="11"/>
      <c r="J6" s="9"/>
      <c r="K6" s="9"/>
      <c r="L6" s="2"/>
    </row>
    <row r="7" spans="1:12" ht="15.2" customHeight="1" x14ac:dyDescent="0.25">
      <c r="A7" s="73" t="s">
        <v>0</v>
      </c>
      <c r="B7" s="73" t="s">
        <v>1</v>
      </c>
      <c r="C7" s="75" t="s">
        <v>740</v>
      </c>
      <c r="D7" s="75"/>
      <c r="E7" s="75"/>
      <c r="F7" s="75" t="s">
        <v>741</v>
      </c>
      <c r="G7" s="75"/>
      <c r="H7" s="75"/>
      <c r="I7" s="75" t="s">
        <v>742</v>
      </c>
      <c r="J7" s="75"/>
      <c r="K7" s="75"/>
      <c r="L7" s="2"/>
    </row>
    <row r="8" spans="1:12" s="35" customFormat="1" ht="49.5" customHeight="1" x14ac:dyDescent="0.25">
      <c r="A8" s="74"/>
      <c r="B8" s="74"/>
      <c r="C8" s="32" t="s">
        <v>743</v>
      </c>
      <c r="D8" s="32" t="s">
        <v>744</v>
      </c>
      <c r="E8" s="32" t="s">
        <v>745</v>
      </c>
      <c r="F8" s="33" t="s">
        <v>746</v>
      </c>
      <c r="G8" s="33" t="s">
        <v>747</v>
      </c>
      <c r="H8" s="32" t="s">
        <v>745</v>
      </c>
      <c r="I8" s="32" t="s">
        <v>748</v>
      </c>
      <c r="J8" s="33" t="s">
        <v>749</v>
      </c>
      <c r="K8" s="34" t="s">
        <v>745</v>
      </c>
      <c r="L8" s="2"/>
    </row>
    <row r="9" spans="1:12" s="46" customFormat="1" ht="21.75" customHeight="1" x14ac:dyDescent="0.25">
      <c r="A9" s="42" t="s">
        <v>758</v>
      </c>
      <c r="B9" s="43" t="s">
        <v>2</v>
      </c>
      <c r="C9" s="44">
        <v>897236660.13999999</v>
      </c>
      <c r="D9" s="44">
        <v>488900530.75999999</v>
      </c>
      <c r="E9" s="3">
        <f>D9/C9</f>
        <v>0.54489584797361557</v>
      </c>
      <c r="F9" s="44">
        <v>799225199.07000005</v>
      </c>
      <c r="G9" s="44">
        <v>446685657.32999998</v>
      </c>
      <c r="H9" s="3">
        <f t="shared" ref="H9" si="0">G9/F9</f>
        <v>0.55889836537908899</v>
      </c>
      <c r="I9" s="44">
        <v>133205467</v>
      </c>
      <c r="J9" s="44">
        <v>50613702.189999998</v>
      </c>
      <c r="K9" s="3">
        <f t="shared" ref="K9" si="1">J9/I9</f>
        <v>0.37996715397574482</v>
      </c>
      <c r="L9" s="45"/>
    </row>
    <row r="10" spans="1:12" s="35" customFormat="1" ht="15" customHeight="1" x14ac:dyDescent="0.25">
      <c r="A10" s="36" t="s">
        <v>3</v>
      </c>
      <c r="B10" s="37"/>
      <c r="C10" s="38"/>
      <c r="D10" s="38"/>
      <c r="E10" s="39"/>
      <c r="F10" s="39"/>
      <c r="G10" s="39"/>
      <c r="H10" s="39"/>
      <c r="I10" s="39"/>
      <c r="J10" s="40"/>
      <c r="K10" s="41"/>
      <c r="L10" s="2"/>
    </row>
    <row r="11" spans="1:12" x14ac:dyDescent="0.25">
      <c r="A11" s="13" t="s">
        <v>4</v>
      </c>
      <c r="B11" s="4" t="s">
        <v>5</v>
      </c>
      <c r="C11" s="5">
        <v>565102249</v>
      </c>
      <c r="D11" s="5">
        <v>325989629.02999997</v>
      </c>
      <c r="E11" s="3">
        <f t="shared" ref="E11:E75" si="2">D11/C11</f>
        <v>0.57686839789943922</v>
      </c>
      <c r="F11" s="5">
        <v>481366125</v>
      </c>
      <c r="G11" s="5">
        <v>281102438.17000002</v>
      </c>
      <c r="H11" s="3">
        <f t="shared" ref="H11:H75" si="3">G11/F11</f>
        <v>0.58396805169869404</v>
      </c>
      <c r="I11" s="5">
        <v>83736124</v>
      </c>
      <c r="J11" s="5">
        <v>44887190.859999999</v>
      </c>
      <c r="K11" s="3">
        <f t="shared" ref="K11:K63" si="4">J11/I11</f>
        <v>0.53605527358777671</v>
      </c>
      <c r="L11" s="2"/>
    </row>
    <row r="12" spans="1:12" x14ac:dyDescent="0.25">
      <c r="A12" s="13" t="s">
        <v>6</v>
      </c>
      <c r="B12" s="4" t="s">
        <v>7</v>
      </c>
      <c r="C12" s="5">
        <v>434879590</v>
      </c>
      <c r="D12" s="5">
        <v>231180693.61000001</v>
      </c>
      <c r="E12" s="3">
        <f t="shared" si="2"/>
        <v>0.53159701886676269</v>
      </c>
      <c r="F12" s="5">
        <v>365477906</v>
      </c>
      <c r="G12" s="5">
        <v>191950017.59</v>
      </c>
      <c r="H12" s="3">
        <f t="shared" si="3"/>
        <v>0.52520279458425045</v>
      </c>
      <c r="I12" s="5">
        <v>69401684</v>
      </c>
      <c r="J12" s="5">
        <v>39230676.020000003</v>
      </c>
      <c r="K12" s="3">
        <f t="shared" si="4"/>
        <v>0.5652697997933307</v>
      </c>
      <c r="L12" s="2"/>
    </row>
    <row r="13" spans="1:12" x14ac:dyDescent="0.25">
      <c r="A13" s="13" t="s">
        <v>8</v>
      </c>
      <c r="B13" s="4" t="s">
        <v>9</v>
      </c>
      <c r="C13" s="5">
        <v>434879590</v>
      </c>
      <c r="D13" s="5">
        <v>231180693.61000001</v>
      </c>
      <c r="E13" s="3">
        <f t="shared" si="2"/>
        <v>0.53159701886676269</v>
      </c>
      <c r="F13" s="5">
        <v>365477906</v>
      </c>
      <c r="G13" s="5">
        <v>191950017.59</v>
      </c>
      <c r="H13" s="3">
        <f t="shared" si="3"/>
        <v>0.52520279458425045</v>
      </c>
      <c r="I13" s="5">
        <v>69401684</v>
      </c>
      <c r="J13" s="5">
        <v>39230676.020000003</v>
      </c>
      <c r="K13" s="3">
        <f t="shared" si="4"/>
        <v>0.5652697997933307</v>
      </c>
      <c r="L13" s="2"/>
    </row>
    <row r="14" spans="1:12" ht="79.5" x14ac:dyDescent="0.25">
      <c r="A14" s="13" t="s">
        <v>10</v>
      </c>
      <c r="B14" s="47" t="s">
        <v>11</v>
      </c>
      <c r="C14" s="48">
        <v>434740090</v>
      </c>
      <c r="D14" s="48">
        <v>231159236.03</v>
      </c>
      <c r="E14" s="3">
        <f t="shared" si="2"/>
        <v>0.53171824119096078</v>
      </c>
      <c r="F14" s="48">
        <v>365338406</v>
      </c>
      <c r="G14" s="48">
        <v>191932214.18000001</v>
      </c>
      <c r="H14" s="3">
        <f t="shared" si="3"/>
        <v>0.52535460555986557</v>
      </c>
      <c r="I14" s="48">
        <v>69401684</v>
      </c>
      <c r="J14" s="48">
        <v>39227021.850000001</v>
      </c>
      <c r="K14" s="3">
        <f t="shared" si="4"/>
        <v>0.56521714732455197</v>
      </c>
      <c r="L14" s="2"/>
    </row>
    <row r="15" spans="1:12" ht="90" x14ac:dyDescent="0.25">
      <c r="A15" s="66" t="s">
        <v>12</v>
      </c>
      <c r="B15" s="47" t="s">
        <v>13</v>
      </c>
      <c r="C15" s="48">
        <v>0</v>
      </c>
      <c r="D15" s="48">
        <v>206.25</v>
      </c>
      <c r="E15" s="3">
        <v>0</v>
      </c>
      <c r="F15" s="48">
        <v>0</v>
      </c>
      <c r="G15" s="48">
        <v>171.25</v>
      </c>
      <c r="H15" s="3">
        <v>0</v>
      </c>
      <c r="I15" s="48">
        <v>0</v>
      </c>
      <c r="J15" s="48">
        <v>35</v>
      </c>
      <c r="K15" s="3">
        <v>0</v>
      </c>
      <c r="L15" s="2"/>
    </row>
    <row r="16" spans="1:12" ht="34.5" x14ac:dyDescent="0.25">
      <c r="A16" s="13" t="s">
        <v>14</v>
      </c>
      <c r="B16" s="47" t="s">
        <v>15</v>
      </c>
      <c r="C16" s="48">
        <v>26880</v>
      </c>
      <c r="D16" s="48">
        <v>19530.78</v>
      </c>
      <c r="E16" s="3">
        <f t="shared" si="2"/>
        <v>0.72659151785714282</v>
      </c>
      <c r="F16" s="48">
        <v>26880</v>
      </c>
      <c r="G16" s="48">
        <v>16216.47</v>
      </c>
      <c r="H16" s="3">
        <f t="shared" si="3"/>
        <v>0.60329129464285713</v>
      </c>
      <c r="I16" s="48">
        <v>0</v>
      </c>
      <c r="J16" s="48">
        <v>3314.31</v>
      </c>
      <c r="K16" s="3">
        <v>0</v>
      </c>
      <c r="L16" s="2"/>
    </row>
    <row r="17" spans="1:12" ht="101.25" x14ac:dyDescent="0.25">
      <c r="A17" s="66" t="s">
        <v>16</v>
      </c>
      <c r="B17" s="47" t="s">
        <v>17</v>
      </c>
      <c r="C17" s="48">
        <v>112620</v>
      </c>
      <c r="D17" s="48">
        <v>1720.55</v>
      </c>
      <c r="E17" s="3">
        <f t="shared" si="2"/>
        <v>1.5277481797194103E-2</v>
      </c>
      <c r="F17" s="48">
        <v>112620</v>
      </c>
      <c r="G17" s="48">
        <v>1415.69</v>
      </c>
      <c r="H17" s="3">
        <f t="shared" si="3"/>
        <v>1.2570502575031079E-2</v>
      </c>
      <c r="I17" s="48">
        <v>0</v>
      </c>
      <c r="J17" s="48">
        <v>304.86</v>
      </c>
      <c r="K17" s="3">
        <v>0</v>
      </c>
      <c r="L17" s="2"/>
    </row>
    <row r="18" spans="1:12" ht="23.25" x14ac:dyDescent="0.25">
      <c r="A18" s="13" t="s">
        <v>18</v>
      </c>
      <c r="B18" s="47" t="s">
        <v>19</v>
      </c>
      <c r="C18" s="48">
        <v>38527558</v>
      </c>
      <c r="D18" s="48">
        <v>18973486.77</v>
      </c>
      <c r="E18" s="3">
        <f t="shared" si="2"/>
        <v>0.49246533533217962</v>
      </c>
      <c r="F18" s="48">
        <v>34837100</v>
      </c>
      <c r="G18" s="48">
        <v>16921066.309999999</v>
      </c>
      <c r="H18" s="3">
        <f t="shared" si="3"/>
        <v>0.4857197157627931</v>
      </c>
      <c r="I18" s="48">
        <v>3690458</v>
      </c>
      <c r="J18" s="48">
        <v>2052420.46</v>
      </c>
      <c r="K18" s="3">
        <f t="shared" si="4"/>
        <v>0.55614247879260514</v>
      </c>
      <c r="L18" s="2"/>
    </row>
    <row r="19" spans="1:12" ht="23.25" x14ac:dyDescent="0.25">
      <c r="A19" s="13" t="s">
        <v>20</v>
      </c>
      <c r="B19" s="47" t="s">
        <v>21</v>
      </c>
      <c r="C19" s="48">
        <v>38527558</v>
      </c>
      <c r="D19" s="48">
        <v>18973486.77</v>
      </c>
      <c r="E19" s="3">
        <f t="shared" si="2"/>
        <v>0.49246533533217962</v>
      </c>
      <c r="F19" s="48">
        <v>34837100</v>
      </c>
      <c r="G19" s="48">
        <v>16921066.309999999</v>
      </c>
      <c r="H19" s="3">
        <f t="shared" si="3"/>
        <v>0.4857197157627931</v>
      </c>
      <c r="I19" s="48">
        <v>3690458</v>
      </c>
      <c r="J19" s="48">
        <v>2052420.46</v>
      </c>
      <c r="K19" s="3">
        <f t="shared" si="4"/>
        <v>0.55614247879260514</v>
      </c>
      <c r="L19" s="2"/>
    </row>
    <row r="20" spans="1:12" ht="57" x14ac:dyDescent="0.25">
      <c r="A20" s="13" t="s">
        <v>22</v>
      </c>
      <c r="B20" s="47" t="s">
        <v>23</v>
      </c>
      <c r="C20" s="48">
        <v>19569810</v>
      </c>
      <c r="D20" s="48">
        <v>9780927.9199999999</v>
      </c>
      <c r="E20" s="3">
        <f t="shared" si="2"/>
        <v>0.49979677472596823</v>
      </c>
      <c r="F20" s="48">
        <v>17914200</v>
      </c>
      <c r="G20" s="48">
        <v>8722894.8499999996</v>
      </c>
      <c r="H20" s="3">
        <f t="shared" si="3"/>
        <v>0.48692628473501465</v>
      </c>
      <c r="I20" s="48">
        <v>1655610</v>
      </c>
      <c r="J20" s="48">
        <v>1058033.07</v>
      </c>
      <c r="K20" s="3">
        <f t="shared" si="4"/>
        <v>0.63905936180622247</v>
      </c>
      <c r="L20" s="2"/>
    </row>
    <row r="21" spans="1:12" ht="90" x14ac:dyDescent="0.25">
      <c r="A21" s="66" t="s">
        <v>24</v>
      </c>
      <c r="B21" s="47" t="s">
        <v>25</v>
      </c>
      <c r="C21" s="48">
        <v>19569810</v>
      </c>
      <c r="D21" s="48">
        <v>9780927.9199999999</v>
      </c>
      <c r="E21" s="3">
        <f t="shared" si="2"/>
        <v>0.49979677472596823</v>
      </c>
      <c r="F21" s="48">
        <v>17914200</v>
      </c>
      <c r="G21" s="48">
        <v>8722894.8499999996</v>
      </c>
      <c r="H21" s="3">
        <f t="shared" si="3"/>
        <v>0.48692628473501465</v>
      </c>
      <c r="I21" s="48">
        <v>1655610</v>
      </c>
      <c r="J21" s="48">
        <v>1058033.07</v>
      </c>
      <c r="K21" s="3">
        <f t="shared" si="4"/>
        <v>0.63905936180622247</v>
      </c>
      <c r="L21" s="2"/>
    </row>
    <row r="22" spans="1:12" ht="68.25" x14ac:dyDescent="0.25">
      <c r="A22" s="13" t="s">
        <v>26</v>
      </c>
      <c r="B22" s="47" t="s">
        <v>27</v>
      </c>
      <c r="C22" s="48">
        <v>102598</v>
      </c>
      <c r="D22" s="48">
        <v>50840.5</v>
      </c>
      <c r="E22" s="3">
        <f t="shared" si="2"/>
        <v>0.49553110197079864</v>
      </c>
      <c r="F22" s="48">
        <v>92900</v>
      </c>
      <c r="G22" s="48">
        <v>45340.95</v>
      </c>
      <c r="H22" s="3">
        <f t="shared" si="3"/>
        <v>0.48806189451022602</v>
      </c>
      <c r="I22" s="48">
        <v>9698</v>
      </c>
      <c r="J22" s="48">
        <v>5499.55</v>
      </c>
      <c r="K22" s="3">
        <f t="shared" si="4"/>
        <v>0.56708084141060011</v>
      </c>
      <c r="L22" s="2"/>
    </row>
    <row r="23" spans="1:12" ht="101.25" x14ac:dyDescent="0.25">
      <c r="A23" s="66" t="s">
        <v>28</v>
      </c>
      <c r="B23" s="47" t="s">
        <v>29</v>
      </c>
      <c r="C23" s="48">
        <v>102598</v>
      </c>
      <c r="D23" s="48">
        <v>50840.5</v>
      </c>
      <c r="E23" s="3">
        <f t="shared" si="2"/>
        <v>0.49553110197079864</v>
      </c>
      <c r="F23" s="48">
        <v>92900</v>
      </c>
      <c r="G23" s="48">
        <v>45340.95</v>
      </c>
      <c r="H23" s="3">
        <f t="shared" si="3"/>
        <v>0.48806189451022602</v>
      </c>
      <c r="I23" s="48">
        <v>9698</v>
      </c>
      <c r="J23" s="48">
        <v>5499.55</v>
      </c>
      <c r="K23" s="3">
        <f t="shared" si="4"/>
        <v>0.56708084141060011</v>
      </c>
      <c r="L23" s="2"/>
    </row>
    <row r="24" spans="1:12" ht="57" x14ac:dyDescent="0.25">
      <c r="A24" s="13" t="s">
        <v>30</v>
      </c>
      <c r="B24" s="47" t="s">
        <v>31</v>
      </c>
      <c r="C24" s="48">
        <v>21565650</v>
      </c>
      <c r="D24" s="48">
        <v>10362086.630000001</v>
      </c>
      <c r="E24" s="3">
        <f t="shared" si="2"/>
        <v>0.48049034599003509</v>
      </c>
      <c r="F24" s="48">
        <v>19361400</v>
      </c>
      <c r="G24" s="48">
        <v>9241187.7899999991</v>
      </c>
      <c r="H24" s="3">
        <f t="shared" si="3"/>
        <v>0.47729956459760137</v>
      </c>
      <c r="I24" s="48">
        <v>2204250</v>
      </c>
      <c r="J24" s="48">
        <v>1120898.8400000001</v>
      </c>
      <c r="K24" s="3">
        <f t="shared" si="4"/>
        <v>0.50851711012816159</v>
      </c>
      <c r="L24" s="2"/>
    </row>
    <row r="25" spans="1:12" ht="90.75" x14ac:dyDescent="0.25">
      <c r="A25" s="13" t="s">
        <v>32</v>
      </c>
      <c r="B25" s="47" t="s">
        <v>33</v>
      </c>
      <c r="C25" s="48">
        <v>21565650</v>
      </c>
      <c r="D25" s="48">
        <v>10362086.630000001</v>
      </c>
      <c r="E25" s="3">
        <f t="shared" si="2"/>
        <v>0.48049034599003509</v>
      </c>
      <c r="F25" s="48">
        <v>19361400</v>
      </c>
      <c r="G25" s="48">
        <v>9241187.7899999991</v>
      </c>
      <c r="H25" s="3">
        <f t="shared" si="3"/>
        <v>0.47729956459760137</v>
      </c>
      <c r="I25" s="48">
        <v>2204250</v>
      </c>
      <c r="J25" s="48">
        <v>1120898.8400000001</v>
      </c>
      <c r="K25" s="3">
        <f t="shared" si="4"/>
        <v>0.50851711012816159</v>
      </c>
      <c r="L25" s="2"/>
    </row>
    <row r="26" spans="1:12" ht="57" x14ac:dyDescent="0.25">
      <c r="A26" s="13" t="s">
        <v>34</v>
      </c>
      <c r="B26" s="47" t="s">
        <v>35</v>
      </c>
      <c r="C26" s="48">
        <v>-2710500</v>
      </c>
      <c r="D26" s="48">
        <v>-1220368.28</v>
      </c>
      <c r="E26" s="3">
        <f t="shared" si="2"/>
        <v>0.4502373289061059</v>
      </c>
      <c r="F26" s="48">
        <v>-2531400</v>
      </c>
      <c r="G26" s="48">
        <v>-1088357.28</v>
      </c>
      <c r="H26" s="3">
        <f t="shared" si="3"/>
        <v>0.42994283005451528</v>
      </c>
      <c r="I26" s="48">
        <v>-179100</v>
      </c>
      <c r="J26" s="48">
        <v>-132011</v>
      </c>
      <c r="K26" s="3">
        <f t="shared" si="4"/>
        <v>0.73707984366275825</v>
      </c>
      <c r="L26" s="2"/>
    </row>
    <row r="27" spans="1:12" ht="90.75" x14ac:dyDescent="0.25">
      <c r="A27" s="13" t="s">
        <v>36</v>
      </c>
      <c r="B27" s="47" t="s">
        <v>37</v>
      </c>
      <c r="C27" s="48">
        <v>-2710500</v>
      </c>
      <c r="D27" s="48">
        <v>-1220368.28</v>
      </c>
      <c r="E27" s="3">
        <f t="shared" si="2"/>
        <v>0.4502373289061059</v>
      </c>
      <c r="F27" s="48">
        <v>-2531400</v>
      </c>
      <c r="G27" s="48">
        <v>-1088357.28</v>
      </c>
      <c r="H27" s="3">
        <f t="shared" si="3"/>
        <v>0.42994283005451528</v>
      </c>
      <c r="I27" s="48">
        <v>-179100</v>
      </c>
      <c r="J27" s="48">
        <v>-132011</v>
      </c>
      <c r="K27" s="3">
        <f t="shared" si="4"/>
        <v>0.73707984366275825</v>
      </c>
      <c r="L27" s="2"/>
    </row>
    <row r="28" spans="1:12" x14ac:dyDescent="0.25">
      <c r="A28" s="13" t="s">
        <v>38</v>
      </c>
      <c r="B28" s="47" t="s">
        <v>39</v>
      </c>
      <c r="C28" s="48">
        <v>6100000</v>
      </c>
      <c r="D28" s="48">
        <v>2796477.3</v>
      </c>
      <c r="E28" s="3">
        <f t="shared" si="2"/>
        <v>0.45843890163934425</v>
      </c>
      <c r="F28" s="48">
        <v>6100000</v>
      </c>
      <c r="G28" s="48">
        <v>2796477.3</v>
      </c>
      <c r="H28" s="3">
        <f t="shared" si="3"/>
        <v>0.45843890163934425</v>
      </c>
      <c r="I28" s="48">
        <v>0</v>
      </c>
      <c r="J28" s="48">
        <v>0</v>
      </c>
      <c r="K28" s="3">
        <v>0</v>
      </c>
      <c r="L28" s="2"/>
    </row>
    <row r="29" spans="1:12" ht="23.25" x14ac:dyDescent="0.25">
      <c r="A29" s="13" t="s">
        <v>40</v>
      </c>
      <c r="B29" s="47" t="s">
        <v>41</v>
      </c>
      <c r="C29" s="48">
        <v>5100000</v>
      </c>
      <c r="D29" s="48">
        <v>2531551.2999999998</v>
      </c>
      <c r="E29" s="3">
        <f t="shared" si="2"/>
        <v>0.4963826078431372</v>
      </c>
      <c r="F29" s="48">
        <v>5100000</v>
      </c>
      <c r="G29" s="48">
        <v>2531551.2999999998</v>
      </c>
      <c r="H29" s="3">
        <f t="shared" si="3"/>
        <v>0.4963826078431372</v>
      </c>
      <c r="I29" s="48">
        <v>0</v>
      </c>
      <c r="J29" s="48">
        <v>0</v>
      </c>
      <c r="K29" s="3">
        <v>0</v>
      </c>
      <c r="L29" s="2"/>
    </row>
    <row r="30" spans="1:12" ht="23.25" x14ac:dyDescent="0.25">
      <c r="A30" s="13" t="s">
        <v>42</v>
      </c>
      <c r="B30" s="47" t="s">
        <v>43</v>
      </c>
      <c r="C30" s="48">
        <v>4003000</v>
      </c>
      <c r="D30" s="48">
        <v>2044050.79</v>
      </c>
      <c r="E30" s="3">
        <f t="shared" si="2"/>
        <v>0.5106297252060954</v>
      </c>
      <c r="F30" s="48">
        <v>4003000</v>
      </c>
      <c r="G30" s="48">
        <v>2044050.79</v>
      </c>
      <c r="H30" s="3">
        <f t="shared" si="3"/>
        <v>0.5106297252060954</v>
      </c>
      <c r="I30" s="48">
        <v>0</v>
      </c>
      <c r="J30" s="48">
        <v>0</v>
      </c>
      <c r="K30" s="3">
        <v>0</v>
      </c>
      <c r="L30" s="2"/>
    </row>
    <row r="31" spans="1:12" ht="23.25" x14ac:dyDescent="0.25">
      <c r="A31" s="13" t="s">
        <v>42</v>
      </c>
      <c r="B31" s="47" t="s">
        <v>44</v>
      </c>
      <c r="C31" s="48">
        <v>4003000</v>
      </c>
      <c r="D31" s="48">
        <v>2044050.79</v>
      </c>
      <c r="E31" s="3">
        <f t="shared" si="2"/>
        <v>0.5106297252060954</v>
      </c>
      <c r="F31" s="48">
        <v>4003000</v>
      </c>
      <c r="G31" s="48">
        <v>2044050.79</v>
      </c>
      <c r="H31" s="3">
        <f t="shared" si="3"/>
        <v>0.5106297252060954</v>
      </c>
      <c r="I31" s="48">
        <v>0</v>
      </c>
      <c r="J31" s="48">
        <v>0</v>
      </c>
      <c r="K31" s="3">
        <v>0</v>
      </c>
      <c r="L31" s="2"/>
    </row>
    <row r="32" spans="1:12" ht="34.5" x14ac:dyDescent="0.25">
      <c r="A32" s="13" t="s">
        <v>45</v>
      </c>
      <c r="B32" s="47" t="s">
        <v>46</v>
      </c>
      <c r="C32" s="48">
        <v>1097000</v>
      </c>
      <c r="D32" s="48">
        <v>487500.51</v>
      </c>
      <c r="E32" s="3">
        <f t="shared" si="2"/>
        <v>0.44439426618049227</v>
      </c>
      <c r="F32" s="48">
        <v>1097000</v>
      </c>
      <c r="G32" s="48">
        <v>487500.51</v>
      </c>
      <c r="H32" s="3">
        <f t="shared" si="3"/>
        <v>0.44439426618049227</v>
      </c>
      <c r="I32" s="48">
        <v>0</v>
      </c>
      <c r="J32" s="48">
        <v>0</v>
      </c>
      <c r="K32" s="3">
        <v>0</v>
      </c>
      <c r="L32" s="2"/>
    </row>
    <row r="33" spans="1:12" ht="45.75" x14ac:dyDescent="0.25">
      <c r="A33" s="13" t="s">
        <v>47</v>
      </c>
      <c r="B33" s="47" t="s">
        <v>48</v>
      </c>
      <c r="C33" s="48">
        <v>1097000</v>
      </c>
      <c r="D33" s="48">
        <v>487500.31</v>
      </c>
      <c r="E33" s="3">
        <f t="shared" si="2"/>
        <v>0.44439408386508661</v>
      </c>
      <c r="F33" s="48">
        <v>1097000</v>
      </c>
      <c r="G33" s="48">
        <v>487500.51</v>
      </c>
      <c r="H33" s="3">
        <f t="shared" si="3"/>
        <v>0.44439426618049227</v>
      </c>
      <c r="I33" s="48">
        <v>0</v>
      </c>
      <c r="J33" s="48">
        <v>0</v>
      </c>
      <c r="K33" s="3">
        <v>0</v>
      </c>
      <c r="L33" s="2"/>
    </row>
    <row r="34" spans="1:12" ht="23.25" x14ac:dyDescent="0.25">
      <c r="A34" s="13" t="s">
        <v>49</v>
      </c>
      <c r="B34" s="47" t="s">
        <v>50</v>
      </c>
      <c r="C34" s="48">
        <v>0</v>
      </c>
      <c r="D34" s="48">
        <v>-41324.43</v>
      </c>
      <c r="E34" s="3">
        <v>0</v>
      </c>
      <c r="F34" s="48">
        <v>0</v>
      </c>
      <c r="G34" s="48">
        <v>-41324.43</v>
      </c>
      <c r="H34" s="3">
        <v>0</v>
      </c>
      <c r="I34" s="48">
        <v>0</v>
      </c>
      <c r="J34" s="48">
        <v>0</v>
      </c>
      <c r="K34" s="3">
        <v>0</v>
      </c>
      <c r="L34" s="2"/>
    </row>
    <row r="35" spans="1:12" ht="23.25" x14ac:dyDescent="0.25">
      <c r="A35" s="13" t="s">
        <v>49</v>
      </c>
      <c r="B35" s="47" t="s">
        <v>51</v>
      </c>
      <c r="C35" s="48">
        <v>0</v>
      </c>
      <c r="D35" s="48">
        <v>-41324.43</v>
      </c>
      <c r="E35" s="3">
        <v>0</v>
      </c>
      <c r="F35" s="48">
        <v>0</v>
      </c>
      <c r="G35" s="48">
        <v>-41324.43</v>
      </c>
      <c r="H35" s="3">
        <v>0</v>
      </c>
      <c r="I35" s="48">
        <v>0</v>
      </c>
      <c r="J35" s="48">
        <v>0</v>
      </c>
      <c r="K35" s="3">
        <v>0</v>
      </c>
      <c r="L35" s="2"/>
    </row>
    <row r="36" spans="1:12" ht="23.25" x14ac:dyDescent="0.25">
      <c r="A36" s="13" t="s">
        <v>52</v>
      </c>
      <c r="B36" s="47" t="s">
        <v>53</v>
      </c>
      <c r="C36" s="48">
        <v>1000000</v>
      </c>
      <c r="D36" s="48">
        <v>306250.43</v>
      </c>
      <c r="E36" s="3">
        <f t="shared" si="2"/>
        <v>0.30625043000000002</v>
      </c>
      <c r="F36" s="48">
        <v>1000000</v>
      </c>
      <c r="G36" s="48">
        <v>306250.43</v>
      </c>
      <c r="H36" s="3">
        <f t="shared" si="3"/>
        <v>0.30625043000000002</v>
      </c>
      <c r="I36" s="48">
        <v>0</v>
      </c>
      <c r="J36" s="48">
        <v>0</v>
      </c>
      <c r="K36" s="3">
        <v>0</v>
      </c>
      <c r="L36" s="2"/>
    </row>
    <row r="37" spans="1:12" ht="34.5" x14ac:dyDescent="0.25">
      <c r="A37" s="13" t="s">
        <v>54</v>
      </c>
      <c r="B37" s="47" t="s">
        <v>55</v>
      </c>
      <c r="C37" s="48">
        <v>1000000</v>
      </c>
      <c r="D37" s="48">
        <v>306250.43</v>
      </c>
      <c r="E37" s="3">
        <f t="shared" si="2"/>
        <v>0.30625043000000002</v>
      </c>
      <c r="F37" s="48">
        <v>1000000</v>
      </c>
      <c r="G37" s="48">
        <v>306250.43</v>
      </c>
      <c r="H37" s="3">
        <f t="shared" si="3"/>
        <v>0.30625043000000002</v>
      </c>
      <c r="I37" s="48">
        <v>0</v>
      </c>
      <c r="J37" s="48">
        <v>0</v>
      </c>
      <c r="K37" s="3">
        <v>0</v>
      </c>
      <c r="L37" s="2"/>
    </row>
    <row r="38" spans="1:12" x14ac:dyDescent="0.25">
      <c r="A38" s="13" t="s">
        <v>56</v>
      </c>
      <c r="B38" s="47" t="s">
        <v>57</v>
      </c>
      <c r="C38" s="48">
        <v>1393678</v>
      </c>
      <c r="D38" s="48">
        <v>-104802.01</v>
      </c>
      <c r="E38" s="3">
        <f t="shared" si="2"/>
        <v>-7.5198151940405175E-2</v>
      </c>
      <c r="F38" s="48">
        <v>0</v>
      </c>
      <c r="G38" s="48">
        <v>0</v>
      </c>
      <c r="H38" s="3">
        <v>0</v>
      </c>
      <c r="I38" s="48">
        <v>1393678</v>
      </c>
      <c r="J38" s="48">
        <v>-104802.01</v>
      </c>
      <c r="K38" s="3">
        <f t="shared" si="4"/>
        <v>-7.5198151940405175E-2</v>
      </c>
      <c r="L38" s="2"/>
    </row>
    <row r="39" spans="1:12" x14ac:dyDescent="0.25">
      <c r="A39" s="13" t="s">
        <v>58</v>
      </c>
      <c r="B39" s="47" t="s">
        <v>59</v>
      </c>
      <c r="C39" s="48">
        <v>377497</v>
      </c>
      <c r="D39" s="48">
        <v>-11618.17</v>
      </c>
      <c r="E39" s="3">
        <f t="shared" si="2"/>
        <v>-3.0776853855792232E-2</v>
      </c>
      <c r="F39" s="48">
        <v>0</v>
      </c>
      <c r="G39" s="48">
        <v>0</v>
      </c>
      <c r="H39" s="3">
        <v>0</v>
      </c>
      <c r="I39" s="48">
        <v>377497</v>
      </c>
      <c r="J39" s="48">
        <v>-11618.17</v>
      </c>
      <c r="K39" s="3">
        <f t="shared" si="4"/>
        <v>-3.0776853855792232E-2</v>
      </c>
      <c r="L39" s="2"/>
    </row>
    <row r="40" spans="1:12" ht="34.5" x14ac:dyDescent="0.25">
      <c r="A40" s="13" t="s">
        <v>60</v>
      </c>
      <c r="B40" s="47" t="s">
        <v>61</v>
      </c>
      <c r="C40" s="48">
        <v>377497</v>
      </c>
      <c r="D40" s="48">
        <v>-11618.17</v>
      </c>
      <c r="E40" s="3">
        <f t="shared" si="2"/>
        <v>-3.0776853855792232E-2</v>
      </c>
      <c r="F40" s="48">
        <v>0</v>
      </c>
      <c r="G40" s="48">
        <v>0</v>
      </c>
      <c r="H40" s="3">
        <v>0</v>
      </c>
      <c r="I40" s="48">
        <v>377497</v>
      </c>
      <c r="J40" s="48">
        <v>-11618.17</v>
      </c>
      <c r="K40" s="3">
        <f t="shared" si="4"/>
        <v>-3.0776853855792232E-2</v>
      </c>
      <c r="L40" s="2"/>
    </row>
    <row r="41" spans="1:12" x14ac:dyDescent="0.25">
      <c r="A41" s="13" t="s">
        <v>62</v>
      </c>
      <c r="B41" s="47" t="s">
        <v>63</v>
      </c>
      <c r="C41" s="48">
        <v>1016181</v>
      </c>
      <c r="D41" s="48">
        <v>-93183.84</v>
      </c>
      <c r="E41" s="3">
        <f t="shared" si="2"/>
        <v>-9.1700041626442533E-2</v>
      </c>
      <c r="F41" s="48">
        <v>0</v>
      </c>
      <c r="G41" s="48">
        <v>0</v>
      </c>
      <c r="H41" s="3">
        <v>0</v>
      </c>
      <c r="I41" s="48">
        <v>1016181</v>
      </c>
      <c r="J41" s="48">
        <v>-93183.84</v>
      </c>
      <c r="K41" s="3">
        <f t="shared" si="4"/>
        <v>-9.1700041626442533E-2</v>
      </c>
      <c r="L41" s="2"/>
    </row>
    <row r="42" spans="1:12" x14ac:dyDescent="0.25">
      <c r="A42" s="13" t="s">
        <v>64</v>
      </c>
      <c r="B42" s="47" t="s">
        <v>65</v>
      </c>
      <c r="C42" s="48">
        <v>859498</v>
      </c>
      <c r="D42" s="48">
        <v>-93435.11</v>
      </c>
      <c r="E42" s="3">
        <f t="shared" si="2"/>
        <v>-0.10870893242334478</v>
      </c>
      <c r="F42" s="48">
        <v>0</v>
      </c>
      <c r="G42" s="48">
        <v>0</v>
      </c>
      <c r="H42" s="3">
        <v>0</v>
      </c>
      <c r="I42" s="48">
        <v>859498</v>
      </c>
      <c r="J42" s="48">
        <v>-93435.11</v>
      </c>
      <c r="K42" s="3">
        <f t="shared" si="4"/>
        <v>-0.10870893242334478</v>
      </c>
      <c r="L42" s="2"/>
    </row>
    <row r="43" spans="1:12" ht="23.25" x14ac:dyDescent="0.25">
      <c r="A43" s="13" t="s">
        <v>66</v>
      </c>
      <c r="B43" s="47" t="s">
        <v>67</v>
      </c>
      <c r="C43" s="48">
        <v>859498</v>
      </c>
      <c r="D43" s="48">
        <v>-93435.11</v>
      </c>
      <c r="E43" s="3">
        <f t="shared" si="2"/>
        <v>-0.10870893242334478</v>
      </c>
      <c r="F43" s="48">
        <v>0</v>
      </c>
      <c r="G43" s="48">
        <v>0</v>
      </c>
      <c r="H43" s="3">
        <v>0</v>
      </c>
      <c r="I43" s="48">
        <v>859498</v>
      </c>
      <c r="J43" s="48">
        <v>-93435.11</v>
      </c>
      <c r="K43" s="3">
        <f t="shared" si="4"/>
        <v>-0.10870893242334478</v>
      </c>
      <c r="L43" s="2"/>
    </row>
    <row r="44" spans="1:12" x14ac:dyDescent="0.25">
      <c r="A44" s="13" t="s">
        <v>68</v>
      </c>
      <c r="B44" s="47" t="s">
        <v>69</v>
      </c>
      <c r="C44" s="48">
        <v>156683</v>
      </c>
      <c r="D44" s="48">
        <v>251.27</v>
      </c>
      <c r="E44" s="3">
        <f t="shared" si="2"/>
        <v>1.6036838712559754E-3</v>
      </c>
      <c r="F44" s="48">
        <v>0</v>
      </c>
      <c r="G44" s="48">
        <v>0</v>
      </c>
      <c r="H44" s="3">
        <v>0</v>
      </c>
      <c r="I44" s="48">
        <v>156683</v>
      </c>
      <c r="J44" s="48">
        <v>251.27</v>
      </c>
      <c r="K44" s="3">
        <f t="shared" si="4"/>
        <v>1.6036838712559754E-3</v>
      </c>
      <c r="L44" s="2"/>
    </row>
    <row r="45" spans="1:12" ht="23.25" x14ac:dyDescent="0.25">
      <c r="A45" s="13" t="s">
        <v>70</v>
      </c>
      <c r="B45" s="47" t="s">
        <v>71</v>
      </c>
      <c r="C45" s="48">
        <v>156683</v>
      </c>
      <c r="D45" s="48">
        <v>251.27</v>
      </c>
      <c r="E45" s="3">
        <f t="shared" si="2"/>
        <v>1.6036838712559754E-3</v>
      </c>
      <c r="F45" s="48">
        <v>0</v>
      </c>
      <c r="G45" s="48">
        <v>0</v>
      </c>
      <c r="H45" s="3">
        <v>0</v>
      </c>
      <c r="I45" s="48">
        <v>156683</v>
      </c>
      <c r="J45" s="48">
        <v>251.27</v>
      </c>
      <c r="K45" s="3">
        <f t="shared" si="4"/>
        <v>1.6036838712559754E-3</v>
      </c>
      <c r="L45" s="2"/>
    </row>
    <row r="46" spans="1:12" x14ac:dyDescent="0.25">
      <c r="A46" s="13" t="s">
        <v>72</v>
      </c>
      <c r="B46" s="47" t="s">
        <v>73</v>
      </c>
      <c r="C46" s="48">
        <v>500000</v>
      </c>
      <c r="D46" s="48">
        <v>123990.97</v>
      </c>
      <c r="E46" s="3">
        <f t="shared" si="2"/>
        <v>0.24798194000000001</v>
      </c>
      <c r="F46" s="48">
        <v>500000</v>
      </c>
      <c r="G46" s="48">
        <v>123990.97</v>
      </c>
      <c r="H46" s="3">
        <f t="shared" si="3"/>
        <v>0.24798194000000001</v>
      </c>
      <c r="I46" s="48">
        <v>0</v>
      </c>
      <c r="J46" s="48">
        <v>0</v>
      </c>
      <c r="K46" s="3">
        <v>0</v>
      </c>
      <c r="L46" s="2"/>
    </row>
    <row r="47" spans="1:12" ht="23.25" x14ac:dyDescent="0.25">
      <c r="A47" s="13" t="s">
        <v>74</v>
      </c>
      <c r="B47" s="47" t="s">
        <v>75</v>
      </c>
      <c r="C47" s="48">
        <v>500000</v>
      </c>
      <c r="D47" s="48">
        <v>123990.97</v>
      </c>
      <c r="E47" s="3">
        <f t="shared" si="2"/>
        <v>0.24798194000000001</v>
      </c>
      <c r="F47" s="48">
        <v>500000</v>
      </c>
      <c r="G47" s="48">
        <v>123990.97</v>
      </c>
      <c r="H47" s="3">
        <f t="shared" si="3"/>
        <v>0.24798194000000001</v>
      </c>
      <c r="I47" s="48">
        <v>0</v>
      </c>
      <c r="J47" s="48">
        <v>0</v>
      </c>
      <c r="K47" s="3">
        <v>0</v>
      </c>
      <c r="L47" s="2"/>
    </row>
    <row r="48" spans="1:12" ht="34.5" x14ac:dyDescent="0.25">
      <c r="A48" s="13" t="s">
        <v>76</v>
      </c>
      <c r="B48" s="47" t="s">
        <v>77</v>
      </c>
      <c r="C48" s="48">
        <v>500000</v>
      </c>
      <c r="D48" s="48">
        <v>123990.97</v>
      </c>
      <c r="E48" s="3">
        <f t="shared" si="2"/>
        <v>0.24798194000000001</v>
      </c>
      <c r="F48" s="48">
        <v>500000</v>
      </c>
      <c r="G48" s="48">
        <v>123990.97</v>
      </c>
      <c r="H48" s="3">
        <f t="shared" si="3"/>
        <v>0.24798194000000001</v>
      </c>
      <c r="I48" s="48">
        <v>0</v>
      </c>
      <c r="J48" s="48">
        <v>0</v>
      </c>
      <c r="K48" s="3">
        <v>0</v>
      </c>
      <c r="L48" s="2"/>
    </row>
    <row r="49" spans="1:12" ht="34.5" x14ac:dyDescent="0.25">
      <c r="A49" s="13" t="s">
        <v>78</v>
      </c>
      <c r="B49" s="47" t="s">
        <v>79</v>
      </c>
      <c r="C49" s="48">
        <v>2326882</v>
      </c>
      <c r="D49" s="48">
        <v>1042760.61</v>
      </c>
      <c r="E49" s="3">
        <f t="shared" si="2"/>
        <v>0.44813643751595483</v>
      </c>
      <c r="F49" s="48">
        <v>1246300</v>
      </c>
      <c r="G49" s="48">
        <v>667254.94999999995</v>
      </c>
      <c r="H49" s="3">
        <f t="shared" si="3"/>
        <v>0.5353887105833266</v>
      </c>
      <c r="I49" s="48">
        <v>1080582</v>
      </c>
      <c r="J49" s="48">
        <v>375505.66</v>
      </c>
      <c r="K49" s="3">
        <f t="shared" si="4"/>
        <v>0.34750316033396816</v>
      </c>
      <c r="L49" s="2"/>
    </row>
    <row r="50" spans="1:12" ht="67.5" x14ac:dyDescent="0.25">
      <c r="A50" s="66" t="s">
        <v>80</v>
      </c>
      <c r="B50" s="47" t="s">
        <v>81</v>
      </c>
      <c r="C50" s="48">
        <v>668300</v>
      </c>
      <c r="D50" s="48">
        <v>382622.03</v>
      </c>
      <c r="E50" s="3">
        <f t="shared" si="2"/>
        <v>0.57253034565314986</v>
      </c>
      <c r="F50" s="48">
        <v>668300</v>
      </c>
      <c r="G50" s="48">
        <v>382622.03</v>
      </c>
      <c r="H50" s="3">
        <f t="shared" si="3"/>
        <v>0.57253034565314986</v>
      </c>
      <c r="I50" s="48">
        <v>0</v>
      </c>
      <c r="J50" s="48">
        <v>0</v>
      </c>
      <c r="K50" s="3">
        <v>0</v>
      </c>
      <c r="L50" s="2"/>
    </row>
    <row r="51" spans="1:12" ht="56.25" x14ac:dyDescent="0.25">
      <c r="A51" s="66" t="s">
        <v>82</v>
      </c>
      <c r="B51" s="47" t="s">
        <v>83</v>
      </c>
      <c r="C51" s="48">
        <v>190000</v>
      </c>
      <c r="D51" s="48">
        <v>273684.51</v>
      </c>
      <c r="E51" s="3">
        <f t="shared" si="2"/>
        <v>1.4404447894736843</v>
      </c>
      <c r="F51" s="48">
        <v>190000</v>
      </c>
      <c r="G51" s="48">
        <v>273684.51</v>
      </c>
      <c r="H51" s="3">
        <f t="shared" si="3"/>
        <v>1.4404447894736843</v>
      </c>
      <c r="I51" s="48">
        <v>0</v>
      </c>
      <c r="J51" s="48">
        <v>0</v>
      </c>
      <c r="K51" s="3">
        <v>0</v>
      </c>
      <c r="L51" s="2"/>
    </row>
    <row r="52" spans="1:12" ht="68.25" x14ac:dyDescent="0.25">
      <c r="A52" s="13" t="s">
        <v>84</v>
      </c>
      <c r="B52" s="47" t="s">
        <v>85</v>
      </c>
      <c r="C52" s="48">
        <v>190000</v>
      </c>
      <c r="D52" s="48">
        <v>273684.51</v>
      </c>
      <c r="E52" s="3">
        <f t="shared" si="2"/>
        <v>1.4404447894736843</v>
      </c>
      <c r="F52" s="48">
        <v>190000</v>
      </c>
      <c r="G52" s="48">
        <v>273684.51</v>
      </c>
      <c r="H52" s="3">
        <f t="shared" si="3"/>
        <v>1.4404447894736843</v>
      </c>
      <c r="I52" s="48">
        <v>0</v>
      </c>
      <c r="J52" s="48">
        <v>0</v>
      </c>
      <c r="K52" s="3">
        <v>0</v>
      </c>
      <c r="L52" s="2"/>
    </row>
    <row r="53" spans="1:12" ht="57" x14ac:dyDescent="0.25">
      <c r="A53" s="13" t="s">
        <v>86</v>
      </c>
      <c r="B53" s="47" t="s">
        <v>87</v>
      </c>
      <c r="C53" s="48">
        <v>244000</v>
      </c>
      <c r="D53" s="48">
        <v>2534</v>
      </c>
      <c r="E53" s="3">
        <f t="shared" si="2"/>
        <v>1.0385245901639344E-2</v>
      </c>
      <c r="F53" s="48">
        <v>244000</v>
      </c>
      <c r="G53" s="48">
        <v>2534</v>
      </c>
      <c r="H53" s="3">
        <f t="shared" si="3"/>
        <v>1.0385245901639344E-2</v>
      </c>
      <c r="I53" s="48">
        <v>0</v>
      </c>
      <c r="J53" s="48">
        <v>0</v>
      </c>
      <c r="K53" s="3">
        <v>0</v>
      </c>
      <c r="L53" s="2"/>
    </row>
    <row r="54" spans="1:12" ht="57" x14ac:dyDescent="0.25">
      <c r="A54" s="13" t="s">
        <v>88</v>
      </c>
      <c r="B54" s="47" t="s">
        <v>89</v>
      </c>
      <c r="C54" s="48">
        <v>244000</v>
      </c>
      <c r="D54" s="48">
        <v>2534</v>
      </c>
      <c r="E54" s="3">
        <f t="shared" si="2"/>
        <v>1.0385245901639344E-2</v>
      </c>
      <c r="F54" s="48">
        <v>244000</v>
      </c>
      <c r="G54" s="48">
        <v>2534</v>
      </c>
      <c r="H54" s="3">
        <f t="shared" si="3"/>
        <v>1.0385245901639344E-2</v>
      </c>
      <c r="I54" s="48">
        <v>0</v>
      </c>
      <c r="J54" s="48">
        <v>0</v>
      </c>
      <c r="K54" s="3">
        <v>0</v>
      </c>
      <c r="L54" s="2"/>
    </row>
    <row r="55" spans="1:12" ht="34.5" x14ac:dyDescent="0.25">
      <c r="A55" s="13" t="s">
        <v>90</v>
      </c>
      <c r="B55" s="47" t="s">
        <v>91</v>
      </c>
      <c r="C55" s="48">
        <v>234300</v>
      </c>
      <c r="D55" s="48">
        <v>106403.52</v>
      </c>
      <c r="E55" s="3">
        <f t="shared" si="2"/>
        <v>0.45413367477592831</v>
      </c>
      <c r="F55" s="48">
        <v>234300</v>
      </c>
      <c r="G55" s="48">
        <v>106403.52</v>
      </c>
      <c r="H55" s="3">
        <f t="shared" si="3"/>
        <v>0.45413367477592831</v>
      </c>
      <c r="I55" s="48">
        <v>0</v>
      </c>
      <c r="J55" s="48">
        <v>0</v>
      </c>
      <c r="K55" s="3">
        <v>0</v>
      </c>
      <c r="L55" s="2"/>
    </row>
    <row r="56" spans="1:12" ht="26.25" customHeight="1" x14ac:dyDescent="0.25">
      <c r="A56" s="66" t="s">
        <v>92</v>
      </c>
      <c r="B56" s="47" t="s">
        <v>93</v>
      </c>
      <c r="C56" s="48">
        <v>234300</v>
      </c>
      <c r="D56" s="48">
        <v>106403.52</v>
      </c>
      <c r="E56" s="3">
        <f t="shared" si="2"/>
        <v>0.45413367477592831</v>
      </c>
      <c r="F56" s="48">
        <v>234300</v>
      </c>
      <c r="G56" s="48">
        <v>106403.52</v>
      </c>
      <c r="H56" s="3">
        <f t="shared" si="3"/>
        <v>0.45413367477592831</v>
      </c>
      <c r="I56" s="48">
        <v>0</v>
      </c>
      <c r="J56" s="48">
        <v>0</v>
      </c>
      <c r="K56" s="3">
        <v>0</v>
      </c>
      <c r="L56" s="2"/>
    </row>
    <row r="57" spans="1:12" ht="23.25" x14ac:dyDescent="0.25">
      <c r="A57" s="13" t="s">
        <v>94</v>
      </c>
      <c r="B57" s="47" t="s">
        <v>95</v>
      </c>
      <c r="C57" s="48">
        <v>200000</v>
      </c>
      <c r="D57" s="48">
        <v>0</v>
      </c>
      <c r="E57" s="3">
        <f t="shared" si="2"/>
        <v>0</v>
      </c>
      <c r="F57" s="48">
        <v>200000</v>
      </c>
      <c r="G57" s="48">
        <v>0</v>
      </c>
      <c r="H57" s="3">
        <f t="shared" si="3"/>
        <v>0</v>
      </c>
      <c r="I57" s="48">
        <v>0</v>
      </c>
      <c r="J57" s="48">
        <v>0</v>
      </c>
      <c r="K57" s="3">
        <v>0</v>
      </c>
      <c r="L57" s="2"/>
    </row>
    <row r="58" spans="1:12" ht="34.5" x14ac:dyDescent="0.25">
      <c r="A58" s="13" t="s">
        <v>96</v>
      </c>
      <c r="B58" s="47" t="s">
        <v>97</v>
      </c>
      <c r="C58" s="48">
        <v>200000</v>
      </c>
      <c r="D58" s="48">
        <v>0</v>
      </c>
      <c r="E58" s="3">
        <f t="shared" si="2"/>
        <v>0</v>
      </c>
      <c r="F58" s="48">
        <v>200000</v>
      </c>
      <c r="G58" s="48">
        <v>0</v>
      </c>
      <c r="H58" s="3">
        <f t="shared" si="3"/>
        <v>0</v>
      </c>
      <c r="I58" s="48">
        <v>0</v>
      </c>
      <c r="J58" s="48">
        <v>0</v>
      </c>
      <c r="K58" s="3">
        <v>0</v>
      </c>
      <c r="L58" s="2"/>
    </row>
    <row r="59" spans="1:12" ht="45.75" x14ac:dyDescent="0.25">
      <c r="A59" s="13" t="s">
        <v>98</v>
      </c>
      <c r="B59" s="47" t="s">
        <v>99</v>
      </c>
      <c r="C59" s="48">
        <v>200000</v>
      </c>
      <c r="D59" s="48">
        <v>0</v>
      </c>
      <c r="E59" s="3">
        <f t="shared" si="2"/>
        <v>0</v>
      </c>
      <c r="F59" s="48">
        <v>200000</v>
      </c>
      <c r="G59" s="48">
        <v>0</v>
      </c>
      <c r="H59" s="3">
        <f t="shared" si="3"/>
        <v>0</v>
      </c>
      <c r="I59" s="48">
        <v>0</v>
      </c>
      <c r="J59" s="48">
        <v>0</v>
      </c>
      <c r="K59" s="3">
        <v>0</v>
      </c>
      <c r="L59" s="2"/>
    </row>
    <row r="60" spans="1:12" ht="68.25" x14ac:dyDescent="0.25">
      <c r="A60" s="13" t="s">
        <v>100</v>
      </c>
      <c r="B60" s="47" t="s">
        <v>101</v>
      </c>
      <c r="C60" s="48">
        <v>1458582</v>
      </c>
      <c r="D60" s="48">
        <v>660138.57999999996</v>
      </c>
      <c r="E60" s="3">
        <f t="shared" si="2"/>
        <v>0.45258928191901449</v>
      </c>
      <c r="F60" s="48">
        <v>378000</v>
      </c>
      <c r="G60" s="48">
        <v>284632.92</v>
      </c>
      <c r="H60" s="3">
        <f t="shared" si="3"/>
        <v>0.75299714285714281</v>
      </c>
      <c r="I60" s="48">
        <v>1080582</v>
      </c>
      <c r="J60" s="48">
        <v>375505.66</v>
      </c>
      <c r="K60" s="3">
        <f t="shared" si="4"/>
        <v>0.34750316033396816</v>
      </c>
      <c r="L60" s="2"/>
    </row>
    <row r="61" spans="1:12" ht="68.25" x14ac:dyDescent="0.25">
      <c r="A61" s="13" t="s">
        <v>102</v>
      </c>
      <c r="B61" s="47" t="s">
        <v>103</v>
      </c>
      <c r="C61" s="48">
        <v>1458582</v>
      </c>
      <c r="D61" s="48">
        <v>660138.57999999996</v>
      </c>
      <c r="E61" s="3">
        <f t="shared" si="2"/>
        <v>0.45258928191901449</v>
      </c>
      <c r="F61" s="48">
        <v>378000</v>
      </c>
      <c r="G61" s="48">
        <v>284632.92</v>
      </c>
      <c r="H61" s="3">
        <f t="shared" si="3"/>
        <v>0.75299714285714281</v>
      </c>
      <c r="I61" s="48">
        <v>1080582</v>
      </c>
      <c r="J61" s="48">
        <v>675505.66</v>
      </c>
      <c r="K61" s="3">
        <f t="shared" si="4"/>
        <v>0.62513132737728372</v>
      </c>
      <c r="L61" s="2"/>
    </row>
    <row r="62" spans="1:12" ht="60.75" customHeight="1" x14ac:dyDescent="0.25">
      <c r="A62" s="66" t="s">
        <v>104</v>
      </c>
      <c r="B62" s="47" t="s">
        <v>105</v>
      </c>
      <c r="C62" s="48">
        <v>378000</v>
      </c>
      <c r="D62" s="48">
        <v>284632.92</v>
      </c>
      <c r="E62" s="3">
        <f t="shared" si="2"/>
        <v>0.75299714285714281</v>
      </c>
      <c r="F62" s="48">
        <v>378000</v>
      </c>
      <c r="G62" s="48">
        <v>284632.92</v>
      </c>
      <c r="H62" s="3">
        <f t="shared" si="3"/>
        <v>0.75299714285714281</v>
      </c>
      <c r="I62" s="48">
        <v>0</v>
      </c>
      <c r="J62" s="48">
        <v>0</v>
      </c>
      <c r="K62" s="3">
        <v>0</v>
      </c>
      <c r="L62" s="2"/>
    </row>
    <row r="63" spans="1:12" ht="63" customHeight="1" x14ac:dyDescent="0.25">
      <c r="A63" s="66" t="s">
        <v>106</v>
      </c>
      <c r="B63" s="47" t="s">
        <v>107</v>
      </c>
      <c r="C63" s="48">
        <v>1080582</v>
      </c>
      <c r="D63" s="48">
        <v>375505.66</v>
      </c>
      <c r="E63" s="3">
        <f t="shared" si="2"/>
        <v>0.34750316033396816</v>
      </c>
      <c r="F63" s="48">
        <v>0</v>
      </c>
      <c r="G63" s="48">
        <v>0</v>
      </c>
      <c r="H63" s="3">
        <v>0</v>
      </c>
      <c r="I63" s="48">
        <v>1080582</v>
      </c>
      <c r="J63" s="48">
        <v>375505.66</v>
      </c>
      <c r="K63" s="3">
        <f t="shared" si="4"/>
        <v>0.34750316033396816</v>
      </c>
      <c r="L63" s="2"/>
    </row>
    <row r="64" spans="1:12" x14ac:dyDescent="0.25">
      <c r="A64" s="13" t="s">
        <v>108</v>
      </c>
      <c r="B64" s="47" t="s">
        <v>109</v>
      </c>
      <c r="C64" s="48">
        <v>64963678</v>
      </c>
      <c r="D64" s="48">
        <v>61965085.399999999</v>
      </c>
      <c r="E64" s="3">
        <f t="shared" si="2"/>
        <v>0.95384201307075012</v>
      </c>
      <c r="F64" s="48">
        <v>64963678</v>
      </c>
      <c r="G64" s="48">
        <v>61965085.399999999</v>
      </c>
      <c r="H64" s="3">
        <f t="shared" si="3"/>
        <v>0.95384201307075012</v>
      </c>
      <c r="I64" s="48">
        <v>0</v>
      </c>
      <c r="J64" s="48">
        <v>0</v>
      </c>
      <c r="K64" s="3">
        <v>0</v>
      </c>
      <c r="L64" s="2"/>
    </row>
    <row r="65" spans="1:12" x14ac:dyDescent="0.25">
      <c r="A65" s="13" t="s">
        <v>110</v>
      </c>
      <c r="B65" s="47" t="s">
        <v>111</v>
      </c>
      <c r="C65" s="48">
        <v>64963678</v>
      </c>
      <c r="D65" s="48">
        <v>61965085.399999999</v>
      </c>
      <c r="E65" s="3">
        <f t="shared" si="2"/>
        <v>0.95384201307075012</v>
      </c>
      <c r="F65" s="48">
        <v>64963678</v>
      </c>
      <c r="G65" s="48">
        <v>61965085.399999999</v>
      </c>
      <c r="H65" s="3">
        <f t="shared" si="3"/>
        <v>0.95384201307075012</v>
      </c>
      <c r="I65" s="48">
        <v>0</v>
      </c>
      <c r="J65" s="48">
        <v>0</v>
      </c>
      <c r="K65" s="3">
        <v>0</v>
      </c>
      <c r="L65" s="2"/>
    </row>
    <row r="66" spans="1:12" ht="23.25" x14ac:dyDescent="0.25">
      <c r="A66" s="13" t="s">
        <v>112</v>
      </c>
      <c r="B66" s="47" t="s">
        <v>113</v>
      </c>
      <c r="C66" s="48">
        <v>3179260</v>
      </c>
      <c r="D66" s="48">
        <v>3180299.1</v>
      </c>
      <c r="E66" s="3">
        <f t="shared" si="2"/>
        <v>1.0003268370627127</v>
      </c>
      <c r="F66" s="48">
        <v>3179260</v>
      </c>
      <c r="G66" s="48">
        <v>3180299.1</v>
      </c>
      <c r="H66" s="3">
        <f t="shared" si="3"/>
        <v>1.0003268370627127</v>
      </c>
      <c r="I66" s="48">
        <v>0</v>
      </c>
      <c r="J66" s="48">
        <v>0</v>
      </c>
      <c r="K66" s="3">
        <v>0</v>
      </c>
      <c r="L66" s="2"/>
    </row>
    <row r="67" spans="1:12" x14ac:dyDescent="0.25">
      <c r="A67" s="13" t="s">
        <v>114</v>
      </c>
      <c r="B67" s="47" t="s">
        <v>115</v>
      </c>
      <c r="C67" s="48">
        <v>6815400</v>
      </c>
      <c r="D67" s="48">
        <v>3828562.76</v>
      </c>
      <c r="E67" s="3">
        <f t="shared" si="2"/>
        <v>0.5617517328403322</v>
      </c>
      <c r="F67" s="48">
        <v>6815400</v>
      </c>
      <c r="G67" s="48">
        <v>3828562.76</v>
      </c>
      <c r="H67" s="3">
        <f t="shared" si="3"/>
        <v>0.5617517328403322</v>
      </c>
      <c r="I67" s="48">
        <v>0</v>
      </c>
      <c r="J67" s="48">
        <v>0</v>
      </c>
      <c r="K67" s="3">
        <v>0</v>
      </c>
      <c r="L67" s="2"/>
    </row>
    <row r="68" spans="1:12" x14ac:dyDescent="0.25">
      <c r="A68" s="13" t="s">
        <v>116</v>
      </c>
      <c r="B68" s="47" t="s">
        <v>117</v>
      </c>
      <c r="C68" s="48">
        <v>6815400</v>
      </c>
      <c r="D68" s="48">
        <v>3828289.88</v>
      </c>
      <c r="E68" s="3">
        <f>D68/C68</f>
        <v>0.56171169410452793</v>
      </c>
      <c r="F68" s="48">
        <v>6815400</v>
      </c>
      <c r="G68" s="48">
        <v>3828289.88</v>
      </c>
      <c r="H68" s="3">
        <f t="shared" si="3"/>
        <v>0.56171169410452793</v>
      </c>
      <c r="I68" s="48">
        <v>0</v>
      </c>
      <c r="J68" s="48">
        <v>0</v>
      </c>
      <c r="K68" s="3">
        <v>0</v>
      </c>
      <c r="L68" s="2"/>
    </row>
    <row r="69" spans="1:12" x14ac:dyDescent="0.25">
      <c r="A69" s="13" t="s">
        <v>760</v>
      </c>
      <c r="B69" s="47" t="s">
        <v>761</v>
      </c>
      <c r="C69" s="48">
        <v>0</v>
      </c>
      <c r="D69" s="48">
        <v>272.88</v>
      </c>
      <c r="E69" s="3">
        <v>0</v>
      </c>
      <c r="F69" s="48">
        <v>0</v>
      </c>
      <c r="G69" s="48">
        <v>272.88</v>
      </c>
      <c r="H69" s="3">
        <v>0</v>
      </c>
      <c r="I69" s="48">
        <v>0</v>
      </c>
      <c r="J69" s="48">
        <v>0</v>
      </c>
      <c r="K69" s="3">
        <v>0</v>
      </c>
      <c r="L69" s="2"/>
    </row>
    <row r="70" spans="1:12" ht="34.5" x14ac:dyDescent="0.25">
      <c r="A70" s="13" t="s">
        <v>118</v>
      </c>
      <c r="B70" s="47" t="s">
        <v>119</v>
      </c>
      <c r="C70" s="48">
        <v>54969018</v>
      </c>
      <c r="D70" s="48">
        <v>54956223.539999999</v>
      </c>
      <c r="E70" s="3">
        <f t="shared" si="2"/>
        <v>0.99976724234003955</v>
      </c>
      <c r="F70" s="48">
        <v>54969018</v>
      </c>
      <c r="G70" s="48">
        <v>54956223.539999999</v>
      </c>
      <c r="H70" s="3">
        <f t="shared" si="3"/>
        <v>0.99976724234003955</v>
      </c>
      <c r="I70" s="48">
        <v>0</v>
      </c>
      <c r="J70" s="48">
        <v>0</v>
      </c>
      <c r="K70" s="3">
        <v>0</v>
      </c>
      <c r="L70" s="2"/>
    </row>
    <row r="71" spans="1:12" ht="23.25" x14ac:dyDescent="0.25">
      <c r="A71" s="13" t="s">
        <v>120</v>
      </c>
      <c r="B71" s="47" t="s">
        <v>121</v>
      </c>
      <c r="C71" s="48">
        <v>2434100</v>
      </c>
      <c r="D71" s="48">
        <v>1095131.95</v>
      </c>
      <c r="E71" s="3">
        <f t="shared" si="2"/>
        <v>0.44991247278254792</v>
      </c>
      <c r="F71" s="48">
        <v>2434100</v>
      </c>
      <c r="G71" s="48">
        <v>1095131.95</v>
      </c>
      <c r="H71" s="3">
        <f t="shared" si="3"/>
        <v>0.44991247278254792</v>
      </c>
      <c r="I71" s="48">
        <v>0</v>
      </c>
      <c r="J71" s="48">
        <v>0</v>
      </c>
      <c r="K71" s="3">
        <v>0</v>
      </c>
      <c r="L71" s="2"/>
    </row>
    <row r="72" spans="1:12" x14ac:dyDescent="0.25">
      <c r="A72" s="13" t="s">
        <v>122</v>
      </c>
      <c r="B72" s="47" t="s">
        <v>123</v>
      </c>
      <c r="C72" s="48">
        <v>190000</v>
      </c>
      <c r="D72" s="48">
        <v>134950</v>
      </c>
      <c r="E72" s="3">
        <f t="shared" si="2"/>
        <v>0.71026315789473682</v>
      </c>
      <c r="F72" s="48">
        <v>190000</v>
      </c>
      <c r="G72" s="48">
        <v>134950</v>
      </c>
      <c r="H72" s="3">
        <f t="shared" si="3"/>
        <v>0.71026315789473682</v>
      </c>
      <c r="I72" s="48">
        <v>0</v>
      </c>
      <c r="J72" s="48">
        <v>0</v>
      </c>
      <c r="K72" s="3">
        <v>0</v>
      </c>
      <c r="L72" s="2"/>
    </row>
    <row r="73" spans="1:12" x14ac:dyDescent="0.25">
      <c r="A73" s="13" t="s">
        <v>124</v>
      </c>
      <c r="B73" s="47" t="s">
        <v>125</v>
      </c>
      <c r="C73" s="48">
        <v>190000</v>
      </c>
      <c r="D73" s="48">
        <v>134950</v>
      </c>
      <c r="E73" s="3">
        <f t="shared" si="2"/>
        <v>0.71026315789473682</v>
      </c>
      <c r="F73" s="48">
        <v>190000</v>
      </c>
      <c r="G73" s="48">
        <v>134950</v>
      </c>
      <c r="H73" s="3">
        <f t="shared" si="3"/>
        <v>0.71026315789473682</v>
      </c>
      <c r="I73" s="48">
        <v>0</v>
      </c>
      <c r="J73" s="48">
        <v>0</v>
      </c>
      <c r="K73" s="3">
        <v>0</v>
      </c>
      <c r="L73" s="2"/>
    </row>
    <row r="74" spans="1:12" ht="23.25" x14ac:dyDescent="0.25">
      <c r="A74" s="13" t="s">
        <v>126</v>
      </c>
      <c r="B74" s="47" t="s">
        <v>127</v>
      </c>
      <c r="C74" s="48">
        <v>190000</v>
      </c>
      <c r="D74" s="48">
        <v>134950</v>
      </c>
      <c r="E74" s="3">
        <f t="shared" si="2"/>
        <v>0.71026315789473682</v>
      </c>
      <c r="F74" s="48">
        <v>190000</v>
      </c>
      <c r="G74" s="48">
        <v>134950</v>
      </c>
      <c r="H74" s="3">
        <f t="shared" si="3"/>
        <v>0.71026315789473682</v>
      </c>
      <c r="I74" s="48">
        <v>0</v>
      </c>
      <c r="J74" s="48">
        <v>0</v>
      </c>
      <c r="K74" s="3">
        <v>0</v>
      </c>
      <c r="L74" s="2"/>
    </row>
    <row r="75" spans="1:12" x14ac:dyDescent="0.25">
      <c r="A75" s="13" t="s">
        <v>128</v>
      </c>
      <c r="B75" s="47" t="s">
        <v>129</v>
      </c>
      <c r="C75" s="48">
        <v>2244100</v>
      </c>
      <c r="D75" s="48">
        <v>960181.95</v>
      </c>
      <c r="E75" s="3">
        <f t="shared" si="2"/>
        <v>0.42786950225034531</v>
      </c>
      <c r="F75" s="48">
        <v>2244100</v>
      </c>
      <c r="G75" s="48">
        <v>960181.95</v>
      </c>
      <c r="H75" s="3">
        <f t="shared" si="3"/>
        <v>0.42786950225034531</v>
      </c>
      <c r="I75" s="48">
        <v>0</v>
      </c>
      <c r="J75" s="48">
        <v>0</v>
      </c>
      <c r="K75" s="3">
        <v>0</v>
      </c>
      <c r="L75" s="2"/>
    </row>
    <row r="76" spans="1:12" ht="23.25" x14ac:dyDescent="0.25">
      <c r="A76" s="13" t="s">
        <v>130</v>
      </c>
      <c r="B76" s="47" t="s">
        <v>131</v>
      </c>
      <c r="C76" s="48">
        <v>175800</v>
      </c>
      <c r="D76" s="48">
        <v>77357.45</v>
      </c>
      <c r="E76" s="3">
        <f t="shared" ref="E76:E139" si="5">D76/C76</f>
        <v>0.44003100113765642</v>
      </c>
      <c r="F76" s="48">
        <v>175800</v>
      </c>
      <c r="G76" s="48">
        <v>77357.45</v>
      </c>
      <c r="H76" s="3">
        <f t="shared" ref="H76:H139" si="6">G76/F76</f>
        <v>0.44003100113765642</v>
      </c>
      <c r="I76" s="48">
        <v>0</v>
      </c>
      <c r="J76" s="48">
        <v>0</v>
      </c>
      <c r="K76" s="3">
        <v>0</v>
      </c>
      <c r="L76" s="2"/>
    </row>
    <row r="77" spans="1:12" ht="34.5" x14ac:dyDescent="0.25">
      <c r="A77" s="13" t="s">
        <v>132</v>
      </c>
      <c r="B77" s="47" t="s">
        <v>133</v>
      </c>
      <c r="C77" s="48">
        <v>175800</v>
      </c>
      <c r="D77" s="48">
        <v>77357.45</v>
      </c>
      <c r="E77" s="3">
        <f t="shared" si="5"/>
        <v>0.44003100113765642</v>
      </c>
      <c r="F77" s="48">
        <v>175800</v>
      </c>
      <c r="G77" s="48">
        <v>77357.45</v>
      </c>
      <c r="H77" s="3">
        <f t="shared" si="6"/>
        <v>0.44003100113765642</v>
      </c>
      <c r="I77" s="48">
        <v>0</v>
      </c>
      <c r="J77" s="48">
        <v>0</v>
      </c>
      <c r="K77" s="3">
        <v>0</v>
      </c>
      <c r="L77" s="2"/>
    </row>
    <row r="78" spans="1:12" x14ac:dyDescent="0.25">
      <c r="A78" s="13" t="s">
        <v>134</v>
      </c>
      <c r="B78" s="47" t="s">
        <v>135</v>
      </c>
      <c r="C78" s="48">
        <v>2068300</v>
      </c>
      <c r="D78" s="48">
        <v>882824.5</v>
      </c>
      <c r="E78" s="3">
        <f t="shared" si="5"/>
        <v>0.42683580718464437</v>
      </c>
      <c r="F78" s="48">
        <v>2068300</v>
      </c>
      <c r="G78" s="48">
        <v>882824.5</v>
      </c>
      <c r="H78" s="3">
        <f t="shared" si="6"/>
        <v>0.42683580718464437</v>
      </c>
      <c r="I78" s="48">
        <v>0</v>
      </c>
      <c r="J78" s="48">
        <v>0</v>
      </c>
      <c r="K78" s="3">
        <v>0</v>
      </c>
      <c r="L78" s="2"/>
    </row>
    <row r="79" spans="1:12" ht="23.25" x14ac:dyDescent="0.25">
      <c r="A79" s="13" t="s">
        <v>136</v>
      </c>
      <c r="B79" s="47" t="s">
        <v>137</v>
      </c>
      <c r="C79" s="48">
        <v>2068300</v>
      </c>
      <c r="D79" s="48">
        <v>882824.5</v>
      </c>
      <c r="E79" s="3">
        <f t="shared" si="5"/>
        <v>0.42683580718464437</v>
      </c>
      <c r="F79" s="48">
        <v>2068300</v>
      </c>
      <c r="G79" s="48">
        <v>882824.5</v>
      </c>
      <c r="H79" s="3">
        <f t="shared" si="6"/>
        <v>0.42683580718464437</v>
      </c>
      <c r="I79" s="48">
        <v>0</v>
      </c>
      <c r="J79" s="48">
        <v>0</v>
      </c>
      <c r="K79" s="3">
        <v>0</v>
      </c>
      <c r="L79" s="2"/>
    </row>
    <row r="80" spans="1:12" ht="23.25" x14ac:dyDescent="0.25">
      <c r="A80" s="13" t="s">
        <v>138</v>
      </c>
      <c r="B80" s="47" t="s">
        <v>139</v>
      </c>
      <c r="C80" s="48">
        <v>167000</v>
      </c>
      <c r="D80" s="48">
        <v>203373.28</v>
      </c>
      <c r="E80" s="3">
        <f t="shared" si="5"/>
        <v>1.2178040718562875</v>
      </c>
      <c r="F80" s="48">
        <v>147000</v>
      </c>
      <c r="G80" s="48">
        <v>145737.07</v>
      </c>
      <c r="H80" s="3">
        <f t="shared" si="6"/>
        <v>0.99140863945578239</v>
      </c>
      <c r="I80" s="48">
        <v>20000</v>
      </c>
      <c r="J80" s="48">
        <v>57636.21</v>
      </c>
      <c r="K80" s="3">
        <f t="shared" ref="K80:K135" si="7">J80/I80</f>
        <v>2.8818104999999998</v>
      </c>
      <c r="L80" s="2"/>
    </row>
    <row r="81" spans="1:12" ht="23.25" x14ac:dyDescent="0.25">
      <c r="A81" s="13" t="s">
        <v>140</v>
      </c>
      <c r="B81" s="47" t="s">
        <v>141</v>
      </c>
      <c r="C81" s="48">
        <v>167000</v>
      </c>
      <c r="D81" s="48">
        <v>203373.28</v>
      </c>
      <c r="E81" s="3">
        <f t="shared" si="5"/>
        <v>1.2178040718562875</v>
      </c>
      <c r="F81" s="48">
        <v>147000</v>
      </c>
      <c r="G81" s="48">
        <v>145737.07</v>
      </c>
      <c r="H81" s="3">
        <f t="shared" si="6"/>
        <v>0.99140863945578239</v>
      </c>
      <c r="I81" s="48">
        <v>20000</v>
      </c>
      <c r="J81" s="48">
        <v>57636.21</v>
      </c>
      <c r="K81" s="3">
        <f t="shared" si="7"/>
        <v>2.8818104999999998</v>
      </c>
      <c r="L81" s="2"/>
    </row>
    <row r="82" spans="1:12" ht="23.25" x14ac:dyDescent="0.25">
      <c r="A82" s="13" t="s">
        <v>142</v>
      </c>
      <c r="B82" s="47" t="s">
        <v>143</v>
      </c>
      <c r="C82" s="48">
        <v>147000</v>
      </c>
      <c r="D82" s="48">
        <v>145737.07</v>
      </c>
      <c r="E82" s="3">
        <f t="shared" si="5"/>
        <v>0.99140863945578239</v>
      </c>
      <c r="F82" s="48">
        <v>147000</v>
      </c>
      <c r="G82" s="48">
        <v>145737.07</v>
      </c>
      <c r="H82" s="3">
        <f t="shared" si="6"/>
        <v>0.99140863945578239</v>
      </c>
      <c r="I82" s="48">
        <v>0</v>
      </c>
      <c r="J82" s="48">
        <v>0</v>
      </c>
      <c r="K82" s="3">
        <v>0</v>
      </c>
      <c r="L82" s="2"/>
    </row>
    <row r="83" spans="1:12" ht="45.75" x14ac:dyDescent="0.25">
      <c r="A83" s="13" t="s">
        <v>144</v>
      </c>
      <c r="B83" s="47" t="s">
        <v>145</v>
      </c>
      <c r="C83" s="48">
        <v>147000</v>
      </c>
      <c r="D83" s="48">
        <v>145737.07</v>
      </c>
      <c r="E83" s="3">
        <f t="shared" si="5"/>
        <v>0.99140863945578239</v>
      </c>
      <c r="F83" s="48">
        <v>147000</v>
      </c>
      <c r="G83" s="48">
        <v>145737.07</v>
      </c>
      <c r="H83" s="3">
        <f t="shared" si="6"/>
        <v>0.99140863945578239</v>
      </c>
      <c r="I83" s="48">
        <v>0</v>
      </c>
      <c r="J83" s="48">
        <v>0</v>
      </c>
      <c r="K83" s="3">
        <v>0</v>
      </c>
      <c r="L83" s="2"/>
    </row>
    <row r="84" spans="1:12" ht="34.5" x14ac:dyDescent="0.25">
      <c r="A84" s="13" t="s">
        <v>146</v>
      </c>
      <c r="B84" s="47" t="s">
        <v>147</v>
      </c>
      <c r="C84" s="48">
        <v>20000</v>
      </c>
      <c r="D84" s="48">
        <v>57636.21</v>
      </c>
      <c r="E84" s="3">
        <f t="shared" si="5"/>
        <v>2.8818104999999998</v>
      </c>
      <c r="F84" s="48">
        <v>0</v>
      </c>
      <c r="G84" s="48">
        <v>0</v>
      </c>
      <c r="H84" s="3">
        <v>0</v>
      </c>
      <c r="I84" s="48">
        <v>20000</v>
      </c>
      <c r="J84" s="48">
        <v>57636.21</v>
      </c>
      <c r="K84" s="3">
        <f t="shared" si="7"/>
        <v>2.8818104999999998</v>
      </c>
      <c r="L84" s="2"/>
    </row>
    <row r="85" spans="1:12" ht="45.75" x14ac:dyDescent="0.25">
      <c r="A85" s="13" t="s">
        <v>148</v>
      </c>
      <c r="B85" s="47" t="s">
        <v>149</v>
      </c>
      <c r="C85" s="48">
        <v>20000</v>
      </c>
      <c r="D85" s="48">
        <v>57636.21</v>
      </c>
      <c r="E85" s="3">
        <f t="shared" si="5"/>
        <v>2.8818104999999998</v>
      </c>
      <c r="F85" s="48">
        <v>0</v>
      </c>
      <c r="G85" s="48">
        <v>0</v>
      </c>
      <c r="H85" s="3">
        <v>0</v>
      </c>
      <c r="I85" s="48">
        <v>20000</v>
      </c>
      <c r="J85" s="48">
        <v>57636.21</v>
      </c>
      <c r="K85" s="3">
        <f t="shared" si="7"/>
        <v>2.8818104999999998</v>
      </c>
      <c r="L85" s="2"/>
    </row>
    <row r="86" spans="1:12" x14ac:dyDescent="0.25">
      <c r="A86" s="13" t="s">
        <v>150</v>
      </c>
      <c r="B86" s="47" t="s">
        <v>151</v>
      </c>
      <c r="C86" s="48">
        <v>425343</v>
      </c>
      <c r="D86" s="48">
        <v>183120.47</v>
      </c>
      <c r="E86" s="3">
        <f t="shared" si="5"/>
        <v>0.43052423573445431</v>
      </c>
      <c r="F86" s="48">
        <v>408343</v>
      </c>
      <c r="G86" s="48">
        <v>176961.7</v>
      </c>
      <c r="H86" s="3">
        <f t="shared" si="6"/>
        <v>0.43336533257580029</v>
      </c>
      <c r="I86" s="48">
        <v>17000</v>
      </c>
      <c r="J86" s="48">
        <v>6158.77</v>
      </c>
      <c r="K86" s="3">
        <f t="shared" si="7"/>
        <v>0.36228058823529413</v>
      </c>
      <c r="L86" s="2"/>
    </row>
    <row r="87" spans="1:12" ht="24.75" customHeight="1" x14ac:dyDescent="0.25">
      <c r="A87" s="66" t="s">
        <v>152</v>
      </c>
      <c r="B87" s="47" t="s">
        <v>153</v>
      </c>
      <c r="C87" s="48">
        <v>138600</v>
      </c>
      <c r="D87" s="48">
        <v>20923.14</v>
      </c>
      <c r="E87" s="3">
        <f t="shared" si="5"/>
        <v>0.15096060606060605</v>
      </c>
      <c r="F87" s="48">
        <v>133600</v>
      </c>
      <c r="G87" s="48">
        <v>20923.14</v>
      </c>
      <c r="H87" s="3">
        <f t="shared" si="6"/>
        <v>0.15661032934131736</v>
      </c>
      <c r="I87" s="48">
        <v>5000</v>
      </c>
      <c r="J87" s="48">
        <v>0</v>
      </c>
      <c r="K87" s="3">
        <f t="shared" si="7"/>
        <v>0</v>
      </c>
      <c r="L87" s="2"/>
    </row>
    <row r="88" spans="1:12" ht="45.75" x14ac:dyDescent="0.25">
      <c r="A88" s="13" t="s">
        <v>154</v>
      </c>
      <c r="B88" s="47" t="s">
        <v>155</v>
      </c>
      <c r="C88" s="48">
        <v>1530</v>
      </c>
      <c r="D88" s="48">
        <v>585.25</v>
      </c>
      <c r="E88" s="3">
        <f t="shared" si="5"/>
        <v>0.38251633986928102</v>
      </c>
      <c r="F88" s="48">
        <v>1530</v>
      </c>
      <c r="G88" s="48">
        <v>585.25</v>
      </c>
      <c r="H88" s="3">
        <f t="shared" si="6"/>
        <v>0.38251633986928102</v>
      </c>
      <c r="I88" s="48">
        <v>0</v>
      </c>
      <c r="J88" s="48">
        <v>0</v>
      </c>
      <c r="K88" s="3">
        <v>0</v>
      </c>
      <c r="L88" s="2"/>
    </row>
    <row r="89" spans="1:12" ht="60.75" customHeight="1" x14ac:dyDescent="0.25">
      <c r="A89" s="66" t="s">
        <v>156</v>
      </c>
      <c r="B89" s="47" t="s">
        <v>157</v>
      </c>
      <c r="C89" s="48">
        <v>1530</v>
      </c>
      <c r="D89" s="48">
        <v>585.25</v>
      </c>
      <c r="E89" s="3">
        <f t="shared" si="5"/>
        <v>0.38251633986928102</v>
      </c>
      <c r="F89" s="48">
        <v>1530</v>
      </c>
      <c r="G89" s="48">
        <v>585.25</v>
      </c>
      <c r="H89" s="3">
        <f t="shared" si="6"/>
        <v>0.38251633986928102</v>
      </c>
      <c r="I89" s="48">
        <v>0</v>
      </c>
      <c r="J89" s="48">
        <v>0</v>
      </c>
      <c r="K89" s="3">
        <v>0</v>
      </c>
      <c r="L89" s="2"/>
    </row>
    <row r="90" spans="1:12" ht="57" x14ac:dyDescent="0.25">
      <c r="A90" s="13" t="s">
        <v>158</v>
      </c>
      <c r="B90" s="47" t="s">
        <v>159</v>
      </c>
      <c r="C90" s="48">
        <v>41760</v>
      </c>
      <c r="D90" s="48">
        <v>2750</v>
      </c>
      <c r="E90" s="3">
        <f t="shared" si="5"/>
        <v>6.5852490421455939E-2</v>
      </c>
      <c r="F90" s="48">
        <v>41760</v>
      </c>
      <c r="G90" s="48">
        <v>2750</v>
      </c>
      <c r="H90" s="3">
        <f t="shared" si="6"/>
        <v>6.5852490421455939E-2</v>
      </c>
      <c r="I90" s="48">
        <v>0</v>
      </c>
      <c r="J90" s="48">
        <v>0</v>
      </c>
      <c r="K90" s="3">
        <v>0</v>
      </c>
      <c r="L90" s="2"/>
    </row>
    <row r="91" spans="1:12" ht="79.5" x14ac:dyDescent="0.25">
      <c r="A91" s="13" t="s">
        <v>160</v>
      </c>
      <c r="B91" s="47" t="s">
        <v>161</v>
      </c>
      <c r="C91" s="48">
        <v>41760</v>
      </c>
      <c r="D91" s="48">
        <v>2750</v>
      </c>
      <c r="E91" s="3">
        <f t="shared" si="5"/>
        <v>6.5852490421455939E-2</v>
      </c>
      <c r="F91" s="48">
        <v>41760</v>
      </c>
      <c r="G91" s="48">
        <v>2750</v>
      </c>
      <c r="H91" s="3">
        <f t="shared" si="6"/>
        <v>6.5852490421455939E-2</v>
      </c>
      <c r="I91" s="48">
        <v>0</v>
      </c>
      <c r="J91" s="48">
        <v>0</v>
      </c>
      <c r="K91" s="3">
        <v>0</v>
      </c>
      <c r="L91" s="2"/>
    </row>
    <row r="92" spans="1:12" ht="45.75" x14ac:dyDescent="0.25">
      <c r="A92" s="13" t="s">
        <v>162</v>
      </c>
      <c r="B92" s="47" t="s">
        <v>163</v>
      </c>
      <c r="C92" s="48">
        <v>1100</v>
      </c>
      <c r="D92" s="48">
        <v>0</v>
      </c>
      <c r="E92" s="3">
        <f t="shared" si="5"/>
        <v>0</v>
      </c>
      <c r="F92" s="48">
        <v>1100</v>
      </c>
      <c r="G92" s="48">
        <v>0</v>
      </c>
      <c r="H92" s="3">
        <f t="shared" si="6"/>
        <v>0</v>
      </c>
      <c r="I92" s="48">
        <v>0</v>
      </c>
      <c r="J92" s="48">
        <v>0</v>
      </c>
      <c r="K92" s="3">
        <v>0</v>
      </c>
      <c r="L92" s="2"/>
    </row>
    <row r="93" spans="1:12" ht="68.25" x14ac:dyDescent="0.25">
      <c r="A93" s="13" t="s">
        <v>164</v>
      </c>
      <c r="B93" s="47" t="s">
        <v>165</v>
      </c>
      <c r="C93" s="48">
        <v>1100</v>
      </c>
      <c r="D93" s="48">
        <v>0</v>
      </c>
      <c r="E93" s="3">
        <f t="shared" si="5"/>
        <v>0</v>
      </c>
      <c r="F93" s="48">
        <v>1100</v>
      </c>
      <c r="G93" s="48">
        <v>0</v>
      </c>
      <c r="H93" s="3">
        <f t="shared" si="6"/>
        <v>0</v>
      </c>
      <c r="I93" s="48">
        <v>0</v>
      </c>
      <c r="J93" s="48">
        <v>0</v>
      </c>
      <c r="K93" s="3">
        <v>0</v>
      </c>
      <c r="L93" s="2"/>
    </row>
    <row r="94" spans="1:12" ht="57" x14ac:dyDescent="0.25">
      <c r="A94" s="13" t="s">
        <v>166</v>
      </c>
      <c r="B94" s="47" t="s">
        <v>167</v>
      </c>
      <c r="C94" s="48">
        <v>62700</v>
      </c>
      <c r="D94" s="48">
        <v>7500</v>
      </c>
      <c r="E94" s="3">
        <f t="shared" si="5"/>
        <v>0.11961722488038277</v>
      </c>
      <c r="F94" s="48">
        <v>62700</v>
      </c>
      <c r="G94" s="48">
        <v>7500</v>
      </c>
      <c r="H94" s="3">
        <f t="shared" si="6"/>
        <v>0.11961722488038277</v>
      </c>
      <c r="I94" s="48">
        <v>0</v>
      </c>
      <c r="J94" s="48">
        <v>0</v>
      </c>
      <c r="K94" s="3">
        <v>0</v>
      </c>
      <c r="L94" s="2"/>
    </row>
    <row r="95" spans="1:12" ht="79.5" x14ac:dyDescent="0.25">
      <c r="A95" s="13" t="s">
        <v>168</v>
      </c>
      <c r="B95" s="47" t="s">
        <v>169</v>
      </c>
      <c r="C95" s="48">
        <v>62700</v>
      </c>
      <c r="D95" s="48">
        <v>7500</v>
      </c>
      <c r="E95" s="3">
        <f t="shared" si="5"/>
        <v>0.11961722488038277</v>
      </c>
      <c r="F95" s="48">
        <v>62700</v>
      </c>
      <c r="G95" s="48">
        <v>7500</v>
      </c>
      <c r="H95" s="3">
        <f t="shared" si="6"/>
        <v>0.11961722488038277</v>
      </c>
      <c r="I95" s="48">
        <v>0</v>
      </c>
      <c r="J95" s="48">
        <v>0</v>
      </c>
      <c r="K95" s="3">
        <v>0</v>
      </c>
      <c r="L95" s="2"/>
    </row>
    <row r="96" spans="1:12" ht="57" x14ac:dyDescent="0.25">
      <c r="A96" s="13" t="s">
        <v>170</v>
      </c>
      <c r="B96" s="47" t="s">
        <v>171</v>
      </c>
      <c r="C96" s="48">
        <v>10000</v>
      </c>
      <c r="D96" s="48">
        <v>5150</v>
      </c>
      <c r="E96" s="3">
        <f t="shared" si="5"/>
        <v>0.51500000000000001</v>
      </c>
      <c r="F96" s="48">
        <v>5000</v>
      </c>
      <c r="G96" s="48">
        <v>5150</v>
      </c>
      <c r="H96" s="3">
        <f t="shared" si="6"/>
        <v>1.03</v>
      </c>
      <c r="I96" s="48">
        <v>5000</v>
      </c>
      <c r="J96" s="48">
        <v>0</v>
      </c>
      <c r="K96" s="3">
        <f t="shared" si="7"/>
        <v>0</v>
      </c>
      <c r="L96" s="2"/>
    </row>
    <row r="97" spans="1:12" ht="90.75" x14ac:dyDescent="0.25">
      <c r="A97" s="13" t="s">
        <v>172</v>
      </c>
      <c r="B97" s="47" t="s">
        <v>173</v>
      </c>
      <c r="C97" s="48">
        <v>5000</v>
      </c>
      <c r="D97" s="48">
        <v>5150</v>
      </c>
      <c r="E97" s="3">
        <f t="shared" si="5"/>
        <v>1.03</v>
      </c>
      <c r="F97" s="48">
        <v>5000</v>
      </c>
      <c r="G97" s="48">
        <v>5150</v>
      </c>
      <c r="H97" s="3">
        <f t="shared" si="6"/>
        <v>1.03</v>
      </c>
      <c r="I97" s="48">
        <v>0</v>
      </c>
      <c r="J97" s="48">
        <v>0</v>
      </c>
      <c r="K97" s="3">
        <v>0</v>
      </c>
      <c r="L97" s="2"/>
    </row>
    <row r="98" spans="1:12" ht="162.75" customHeight="1" x14ac:dyDescent="0.25">
      <c r="A98" s="66" t="s">
        <v>174</v>
      </c>
      <c r="B98" s="47" t="s">
        <v>175</v>
      </c>
      <c r="C98" s="48">
        <v>5000</v>
      </c>
      <c r="D98" s="48">
        <v>0</v>
      </c>
      <c r="E98" s="3">
        <f t="shared" si="5"/>
        <v>0</v>
      </c>
      <c r="F98" s="48">
        <v>0</v>
      </c>
      <c r="G98" s="48">
        <v>0</v>
      </c>
      <c r="H98" s="3">
        <v>0</v>
      </c>
      <c r="I98" s="48">
        <v>5000</v>
      </c>
      <c r="J98" s="48">
        <v>0</v>
      </c>
      <c r="K98" s="3">
        <f t="shared" si="7"/>
        <v>0</v>
      </c>
      <c r="L98" s="2"/>
    </row>
    <row r="99" spans="1:12" ht="45.75" x14ac:dyDescent="0.25">
      <c r="A99" s="13" t="s">
        <v>176</v>
      </c>
      <c r="B99" s="47" t="s">
        <v>177</v>
      </c>
      <c r="C99" s="48">
        <v>2370</v>
      </c>
      <c r="D99" s="48">
        <v>500</v>
      </c>
      <c r="E99" s="3">
        <f t="shared" si="5"/>
        <v>0.2109704641350211</v>
      </c>
      <c r="F99" s="48">
        <v>2370</v>
      </c>
      <c r="G99" s="48">
        <v>500</v>
      </c>
      <c r="H99" s="3">
        <f t="shared" si="6"/>
        <v>0.2109704641350211</v>
      </c>
      <c r="I99" s="49">
        <v>0</v>
      </c>
      <c r="J99" s="48">
        <v>0</v>
      </c>
      <c r="K99" s="3">
        <v>0</v>
      </c>
      <c r="L99" s="2"/>
    </row>
    <row r="100" spans="1:12" ht="68.25" x14ac:dyDescent="0.25">
      <c r="A100" s="13" t="s">
        <v>178</v>
      </c>
      <c r="B100" s="47" t="s">
        <v>179</v>
      </c>
      <c r="C100" s="48">
        <v>2370</v>
      </c>
      <c r="D100" s="48">
        <v>500</v>
      </c>
      <c r="E100" s="3">
        <f t="shared" si="5"/>
        <v>0.2109704641350211</v>
      </c>
      <c r="F100" s="48">
        <v>2370</v>
      </c>
      <c r="G100" s="48">
        <v>500</v>
      </c>
      <c r="H100" s="3">
        <f t="shared" si="6"/>
        <v>0.2109704641350211</v>
      </c>
      <c r="I100" s="49">
        <v>0</v>
      </c>
      <c r="J100" s="48">
        <v>0</v>
      </c>
      <c r="K100" s="3">
        <v>0</v>
      </c>
      <c r="L100" s="2"/>
    </row>
    <row r="101" spans="1:12" ht="45.75" x14ac:dyDescent="0.25">
      <c r="A101" s="13" t="s">
        <v>180</v>
      </c>
      <c r="B101" s="47" t="s">
        <v>181</v>
      </c>
      <c r="C101" s="48">
        <v>2200</v>
      </c>
      <c r="D101" s="48">
        <v>0</v>
      </c>
      <c r="E101" s="3">
        <f t="shared" si="5"/>
        <v>0</v>
      </c>
      <c r="F101" s="48">
        <v>2200</v>
      </c>
      <c r="G101" s="48">
        <v>0</v>
      </c>
      <c r="H101" s="3">
        <f t="shared" si="6"/>
        <v>0</v>
      </c>
      <c r="I101" s="49">
        <v>0</v>
      </c>
      <c r="J101" s="48">
        <v>0</v>
      </c>
      <c r="K101" s="3">
        <v>0</v>
      </c>
      <c r="L101" s="2"/>
    </row>
    <row r="102" spans="1:12" ht="57" x14ac:dyDescent="0.25">
      <c r="A102" s="13" t="s">
        <v>182</v>
      </c>
      <c r="B102" s="47" t="s">
        <v>183</v>
      </c>
      <c r="C102" s="48">
        <v>2200</v>
      </c>
      <c r="D102" s="48">
        <v>0</v>
      </c>
      <c r="E102" s="3">
        <f t="shared" si="5"/>
        <v>0</v>
      </c>
      <c r="F102" s="48">
        <v>2200</v>
      </c>
      <c r="G102" s="48">
        <v>0</v>
      </c>
      <c r="H102" s="3">
        <f t="shared" si="6"/>
        <v>0</v>
      </c>
      <c r="I102" s="49">
        <v>0</v>
      </c>
      <c r="J102" s="48">
        <v>0</v>
      </c>
      <c r="K102" s="3">
        <v>0</v>
      </c>
      <c r="L102" s="2"/>
    </row>
    <row r="103" spans="1:12" ht="57" x14ac:dyDescent="0.25">
      <c r="A103" s="13" t="s">
        <v>184</v>
      </c>
      <c r="B103" s="47" t="s">
        <v>185</v>
      </c>
      <c r="C103" s="48">
        <v>16940</v>
      </c>
      <c r="D103" s="48">
        <v>4437.8900000000003</v>
      </c>
      <c r="E103" s="3">
        <f t="shared" si="5"/>
        <v>0.26197697756788668</v>
      </c>
      <c r="F103" s="48">
        <v>16940</v>
      </c>
      <c r="G103" s="48">
        <v>4437.8900000000003</v>
      </c>
      <c r="H103" s="3">
        <f t="shared" si="6"/>
        <v>0.26197697756788668</v>
      </c>
      <c r="I103" s="49">
        <v>0</v>
      </c>
      <c r="J103" s="48">
        <v>0</v>
      </c>
      <c r="K103" s="3">
        <v>0</v>
      </c>
      <c r="L103" s="2"/>
    </row>
    <row r="104" spans="1:12" ht="68.25" x14ac:dyDescent="0.25">
      <c r="A104" s="13" t="s">
        <v>186</v>
      </c>
      <c r="B104" s="47" t="s">
        <v>187</v>
      </c>
      <c r="C104" s="48">
        <v>16940</v>
      </c>
      <c r="D104" s="48">
        <v>4437.8900000000003</v>
      </c>
      <c r="E104" s="3">
        <f t="shared" si="5"/>
        <v>0.26197697756788668</v>
      </c>
      <c r="F104" s="48">
        <v>16940</v>
      </c>
      <c r="G104" s="48">
        <v>4437.8900000000003</v>
      </c>
      <c r="H104" s="3">
        <f t="shared" si="6"/>
        <v>0.26197697756788668</v>
      </c>
      <c r="I104" s="49">
        <v>0</v>
      </c>
      <c r="J104" s="48">
        <v>0</v>
      </c>
      <c r="K104" s="3">
        <v>0</v>
      </c>
      <c r="L104" s="2"/>
    </row>
    <row r="105" spans="1:12" x14ac:dyDescent="0.25">
      <c r="A105" s="13" t="s">
        <v>188</v>
      </c>
      <c r="B105" s="47" t="s">
        <v>189</v>
      </c>
      <c r="C105" s="48">
        <v>174743</v>
      </c>
      <c r="D105" s="48">
        <v>137562</v>
      </c>
      <c r="E105" s="3">
        <f t="shared" si="5"/>
        <v>0.78722466708251548</v>
      </c>
      <c r="F105" s="48">
        <v>174743</v>
      </c>
      <c r="G105" s="48">
        <v>137562</v>
      </c>
      <c r="H105" s="3">
        <f t="shared" si="6"/>
        <v>0.78722466708251548</v>
      </c>
      <c r="I105" s="49">
        <v>0</v>
      </c>
      <c r="J105" s="48">
        <v>0</v>
      </c>
      <c r="K105" s="3">
        <v>0</v>
      </c>
      <c r="L105" s="2"/>
    </row>
    <row r="106" spans="1:12" ht="79.5" x14ac:dyDescent="0.25">
      <c r="A106" s="13" t="s">
        <v>190</v>
      </c>
      <c r="B106" s="47" t="s">
        <v>191</v>
      </c>
      <c r="C106" s="48">
        <v>174743</v>
      </c>
      <c r="D106" s="48">
        <v>137562</v>
      </c>
      <c r="E106" s="3">
        <f t="shared" si="5"/>
        <v>0.78722466708251548</v>
      </c>
      <c r="F106" s="48">
        <v>174743</v>
      </c>
      <c r="G106" s="48">
        <v>137562</v>
      </c>
      <c r="H106" s="3">
        <f t="shared" si="6"/>
        <v>0.78722466708251548</v>
      </c>
      <c r="I106" s="49">
        <v>0</v>
      </c>
      <c r="J106" s="48">
        <v>0</v>
      </c>
      <c r="K106" s="3">
        <v>0</v>
      </c>
      <c r="L106" s="2"/>
    </row>
    <row r="107" spans="1:12" ht="93.75" customHeight="1" x14ac:dyDescent="0.25">
      <c r="A107" s="66" t="s">
        <v>192</v>
      </c>
      <c r="B107" s="47" t="s">
        <v>193</v>
      </c>
      <c r="C107" s="48">
        <v>112000</v>
      </c>
      <c r="D107" s="48">
        <v>24635.33</v>
      </c>
      <c r="E107" s="3">
        <f t="shared" si="5"/>
        <v>0.21995830357142859</v>
      </c>
      <c r="F107" s="48">
        <v>100000</v>
      </c>
      <c r="G107" s="48">
        <v>18476.560000000001</v>
      </c>
      <c r="H107" s="3">
        <f t="shared" si="6"/>
        <v>0.1847656</v>
      </c>
      <c r="I107" s="49">
        <v>12000</v>
      </c>
      <c r="J107" s="48">
        <v>6158.77</v>
      </c>
      <c r="K107" s="3">
        <v>0</v>
      </c>
      <c r="L107" s="2"/>
    </row>
    <row r="108" spans="1:12" x14ac:dyDescent="0.25">
      <c r="A108" s="13" t="s">
        <v>194</v>
      </c>
      <c r="B108" s="47" t="s">
        <v>195</v>
      </c>
      <c r="C108" s="48">
        <v>13384420</v>
      </c>
      <c r="D108" s="48">
        <v>8530310.5800000001</v>
      </c>
      <c r="E108" s="3">
        <f t="shared" si="5"/>
        <v>0.63733135840028932</v>
      </c>
      <c r="F108" s="48">
        <v>5251698</v>
      </c>
      <c r="G108" s="48">
        <v>5260714.93</v>
      </c>
      <c r="H108" s="3">
        <f t="shared" si="6"/>
        <v>1.0017169551638345</v>
      </c>
      <c r="I108" s="48">
        <v>8132722</v>
      </c>
      <c r="J108" s="48">
        <v>3269595.75</v>
      </c>
      <c r="K108" s="3">
        <f t="shared" si="7"/>
        <v>0.4020296955926933</v>
      </c>
      <c r="L108" s="2"/>
    </row>
    <row r="109" spans="1:12" x14ac:dyDescent="0.25">
      <c r="A109" s="13" t="s">
        <v>196</v>
      </c>
      <c r="B109" s="47" t="s">
        <v>197</v>
      </c>
      <c r="C109" s="48">
        <v>0</v>
      </c>
      <c r="D109" s="48">
        <v>-43009.94</v>
      </c>
      <c r="E109" s="3">
        <v>0</v>
      </c>
      <c r="F109" s="49">
        <v>0</v>
      </c>
      <c r="G109" s="48">
        <v>-134313.51999999999</v>
      </c>
      <c r="H109" s="3">
        <v>0</v>
      </c>
      <c r="I109" s="49">
        <v>0</v>
      </c>
      <c r="J109" s="48">
        <v>91303.58</v>
      </c>
      <c r="K109" s="3">
        <v>0</v>
      </c>
      <c r="L109" s="2"/>
    </row>
    <row r="110" spans="1:12" ht="23.25" x14ac:dyDescent="0.25">
      <c r="A110" s="13" t="s">
        <v>198</v>
      </c>
      <c r="B110" s="47" t="s">
        <v>199</v>
      </c>
      <c r="C110" s="48">
        <v>0</v>
      </c>
      <c r="D110" s="48">
        <v>-134313.51999999999</v>
      </c>
      <c r="E110" s="3">
        <v>0</v>
      </c>
      <c r="F110" s="49">
        <v>0</v>
      </c>
      <c r="G110" s="48">
        <v>-134313.51999999999</v>
      </c>
      <c r="H110" s="3">
        <v>0</v>
      </c>
      <c r="I110" s="49">
        <v>0</v>
      </c>
      <c r="J110" s="49">
        <v>0</v>
      </c>
      <c r="K110" s="3">
        <v>0</v>
      </c>
      <c r="L110" s="2"/>
    </row>
    <row r="111" spans="1:12" ht="23.25" x14ac:dyDescent="0.25">
      <c r="A111" s="13" t="s">
        <v>200</v>
      </c>
      <c r="B111" s="47" t="s">
        <v>201</v>
      </c>
      <c r="C111" s="48">
        <v>0</v>
      </c>
      <c r="D111" s="48">
        <v>91303.58</v>
      </c>
      <c r="E111" s="3">
        <v>0</v>
      </c>
      <c r="F111" s="49">
        <v>0</v>
      </c>
      <c r="G111" s="49">
        <v>0</v>
      </c>
      <c r="H111" s="3">
        <v>0</v>
      </c>
      <c r="I111" s="49">
        <v>0</v>
      </c>
      <c r="J111" s="48">
        <v>91303.58</v>
      </c>
      <c r="K111" s="3">
        <v>0</v>
      </c>
      <c r="L111" s="2"/>
    </row>
    <row r="112" spans="1:12" x14ac:dyDescent="0.25">
      <c r="A112" s="13" t="s">
        <v>202</v>
      </c>
      <c r="B112" s="47" t="s">
        <v>203</v>
      </c>
      <c r="C112" s="48">
        <v>13384420</v>
      </c>
      <c r="D112" s="48">
        <v>8573320.6199999992</v>
      </c>
      <c r="E112" s="3">
        <f t="shared" si="5"/>
        <v>0.64054479910223971</v>
      </c>
      <c r="F112" s="48">
        <v>5251698</v>
      </c>
      <c r="G112" s="48">
        <v>5395028.4500000002</v>
      </c>
      <c r="H112" s="3">
        <f t="shared" si="6"/>
        <v>1.0272922110144187</v>
      </c>
      <c r="I112" s="48">
        <v>8132722</v>
      </c>
      <c r="J112" s="48">
        <v>3178292.17</v>
      </c>
      <c r="K112" s="3">
        <f t="shared" si="7"/>
        <v>0.39080300175021349</v>
      </c>
      <c r="L112" s="2"/>
    </row>
    <row r="113" spans="1:12" ht="23.25" x14ac:dyDescent="0.25">
      <c r="A113" s="13" t="s">
        <v>204</v>
      </c>
      <c r="B113" s="47" t="s">
        <v>205</v>
      </c>
      <c r="C113" s="48">
        <v>5251698</v>
      </c>
      <c r="D113" s="48">
        <v>5395028.4500000002</v>
      </c>
      <c r="E113" s="3">
        <f t="shared" si="5"/>
        <v>1.0272922110144187</v>
      </c>
      <c r="F113" s="48">
        <v>5251698</v>
      </c>
      <c r="G113" s="48">
        <v>5395028.4500000002</v>
      </c>
      <c r="H113" s="3">
        <f t="shared" si="6"/>
        <v>1.0272922110144187</v>
      </c>
      <c r="I113" s="49">
        <v>0</v>
      </c>
      <c r="J113" s="49">
        <v>0</v>
      </c>
      <c r="K113" s="3">
        <v>0</v>
      </c>
      <c r="L113" s="2"/>
    </row>
    <row r="114" spans="1:12" x14ac:dyDescent="0.25">
      <c r="A114" s="13" t="s">
        <v>206</v>
      </c>
      <c r="B114" s="47" t="s">
        <v>207</v>
      </c>
      <c r="C114" s="48">
        <v>8132722</v>
      </c>
      <c r="D114" s="48">
        <v>3178292.17</v>
      </c>
      <c r="E114" s="3">
        <f t="shared" si="5"/>
        <v>0.39080300175021349</v>
      </c>
      <c r="F114" s="49">
        <v>0</v>
      </c>
      <c r="G114" s="49">
        <v>0</v>
      </c>
      <c r="H114" s="3">
        <v>0</v>
      </c>
      <c r="I114" s="48">
        <v>8132722</v>
      </c>
      <c r="J114" s="48">
        <v>3178292.17</v>
      </c>
      <c r="K114" s="3">
        <f t="shared" si="7"/>
        <v>0.39080300175021349</v>
      </c>
      <c r="L114" s="2"/>
    </row>
    <row r="115" spans="1:12" x14ac:dyDescent="0.25">
      <c r="A115" s="13" t="s">
        <v>208</v>
      </c>
      <c r="B115" s="47" t="s">
        <v>209</v>
      </c>
      <c r="C115" s="48">
        <v>332134411.13999999</v>
      </c>
      <c r="D115" s="48">
        <v>162910901.72999999</v>
      </c>
      <c r="E115" s="3">
        <f t="shared" si="5"/>
        <v>0.4904969080765631</v>
      </c>
      <c r="F115" s="48">
        <v>317859074.06999999</v>
      </c>
      <c r="G115" s="48">
        <v>165583219.16</v>
      </c>
      <c r="H115" s="3">
        <f t="shared" si="6"/>
        <v>0.52093280534610353</v>
      </c>
      <c r="I115" s="48">
        <v>49469343</v>
      </c>
      <c r="J115" s="48">
        <v>5726511.3300000001</v>
      </c>
      <c r="K115" s="3">
        <f t="shared" si="7"/>
        <v>0.11575879085355954</v>
      </c>
      <c r="L115" s="2"/>
    </row>
    <row r="116" spans="1:12" ht="23.25" x14ac:dyDescent="0.25">
      <c r="A116" s="13" t="s">
        <v>210</v>
      </c>
      <c r="B116" s="47" t="s">
        <v>211</v>
      </c>
      <c r="C116" s="48">
        <v>336816136.43000001</v>
      </c>
      <c r="D116" s="48">
        <v>167592609.02000001</v>
      </c>
      <c r="E116" s="3">
        <f t="shared" si="5"/>
        <v>0.49757891886165773</v>
      </c>
      <c r="F116" s="48">
        <v>322540799.36000001</v>
      </c>
      <c r="G116" s="48">
        <v>170264926.44999999</v>
      </c>
      <c r="H116" s="3">
        <f t="shared" si="6"/>
        <v>0.52788647758003737</v>
      </c>
      <c r="I116" s="48">
        <v>49469343</v>
      </c>
      <c r="J116" s="48">
        <v>5726511.3300000001</v>
      </c>
      <c r="K116" s="3">
        <f t="shared" si="7"/>
        <v>0.11575879085355954</v>
      </c>
      <c r="L116" s="2"/>
    </row>
    <row r="117" spans="1:12" ht="18" customHeight="1" x14ac:dyDescent="0.25">
      <c r="A117" s="66" t="s">
        <v>212</v>
      </c>
      <c r="B117" s="47" t="s">
        <v>213</v>
      </c>
      <c r="C117" s="48">
        <v>39356900</v>
      </c>
      <c r="D117" s="48">
        <v>19678450</v>
      </c>
      <c r="E117" s="3">
        <f t="shared" si="5"/>
        <v>0.5</v>
      </c>
      <c r="F117" s="48">
        <v>39356900</v>
      </c>
      <c r="G117" s="48">
        <v>19678450</v>
      </c>
      <c r="H117" s="3">
        <f t="shared" si="6"/>
        <v>0.5</v>
      </c>
      <c r="I117" s="48">
        <v>28774743</v>
      </c>
      <c r="J117" s="48">
        <v>5062750</v>
      </c>
      <c r="K117" s="3">
        <f t="shared" si="7"/>
        <v>0.17594422997974299</v>
      </c>
      <c r="L117" s="2"/>
    </row>
    <row r="118" spans="1:12" ht="23.25" x14ac:dyDescent="0.25">
      <c r="A118" s="13" t="s">
        <v>214</v>
      </c>
      <c r="B118" s="47" t="s">
        <v>215</v>
      </c>
      <c r="C118" s="48">
        <v>39356900</v>
      </c>
      <c r="D118" s="48">
        <v>19678450</v>
      </c>
      <c r="E118" s="3">
        <f t="shared" si="5"/>
        <v>0.5</v>
      </c>
      <c r="F118" s="48">
        <v>39356900</v>
      </c>
      <c r="G118" s="48">
        <v>19678450</v>
      </c>
      <c r="H118" s="3">
        <f t="shared" si="6"/>
        <v>0.5</v>
      </c>
      <c r="I118" s="49">
        <v>0</v>
      </c>
      <c r="J118" s="49">
        <v>0</v>
      </c>
      <c r="K118" s="3">
        <v>0</v>
      </c>
      <c r="L118" s="2"/>
    </row>
    <row r="119" spans="1:12" ht="23.25" x14ac:dyDescent="0.25">
      <c r="A119" s="13" t="s">
        <v>216</v>
      </c>
      <c r="B119" s="47" t="s">
        <v>217</v>
      </c>
      <c r="C119" s="48">
        <v>39356900</v>
      </c>
      <c r="D119" s="48">
        <v>19678450</v>
      </c>
      <c r="E119" s="3">
        <f t="shared" si="5"/>
        <v>0.5</v>
      </c>
      <c r="F119" s="48">
        <v>39356900</v>
      </c>
      <c r="G119" s="48">
        <v>19678450</v>
      </c>
      <c r="H119" s="3">
        <f t="shared" si="6"/>
        <v>0.5</v>
      </c>
      <c r="I119" s="49">
        <v>0</v>
      </c>
      <c r="J119" s="49">
        <v>0</v>
      </c>
      <c r="K119" s="3">
        <v>0</v>
      </c>
      <c r="L119" s="2"/>
    </row>
    <row r="120" spans="1:12" ht="34.5" x14ac:dyDescent="0.25">
      <c r="A120" s="13" t="s">
        <v>218</v>
      </c>
      <c r="B120" s="47" t="s">
        <v>219</v>
      </c>
      <c r="C120" s="48">
        <v>28774743</v>
      </c>
      <c r="D120" s="48">
        <v>5062750</v>
      </c>
      <c r="E120" s="3">
        <f t="shared" si="5"/>
        <v>0.17594422997974299</v>
      </c>
      <c r="F120" s="49">
        <v>0</v>
      </c>
      <c r="G120" s="49">
        <v>0</v>
      </c>
      <c r="H120" s="3">
        <v>0</v>
      </c>
      <c r="I120" s="48">
        <v>28774743</v>
      </c>
      <c r="J120" s="48">
        <v>5062750</v>
      </c>
      <c r="K120" s="3">
        <f t="shared" si="7"/>
        <v>0.17594422997974299</v>
      </c>
      <c r="L120" s="2"/>
    </row>
    <row r="121" spans="1:12" ht="34.5" x14ac:dyDescent="0.25">
      <c r="A121" s="13" t="s">
        <v>220</v>
      </c>
      <c r="B121" s="47" t="s">
        <v>221</v>
      </c>
      <c r="C121" s="48">
        <v>28774743</v>
      </c>
      <c r="D121" s="48">
        <v>5062750</v>
      </c>
      <c r="E121" s="3">
        <f t="shared" si="5"/>
        <v>0.17594422997974299</v>
      </c>
      <c r="F121" s="49">
        <v>0</v>
      </c>
      <c r="G121" s="49">
        <v>0</v>
      </c>
      <c r="H121" s="3">
        <v>0</v>
      </c>
      <c r="I121" s="48">
        <v>28774743</v>
      </c>
      <c r="J121" s="48">
        <v>5062750</v>
      </c>
      <c r="K121" s="3">
        <f t="shared" si="7"/>
        <v>0.17594422997974299</v>
      </c>
      <c r="L121" s="2"/>
    </row>
    <row r="122" spans="1:12" ht="23.25" x14ac:dyDescent="0.25">
      <c r="A122" s="13" t="s">
        <v>222</v>
      </c>
      <c r="B122" s="47" t="s">
        <v>223</v>
      </c>
      <c r="C122" s="48">
        <v>59342465</v>
      </c>
      <c r="D122" s="48">
        <v>14661724.92</v>
      </c>
      <c r="E122" s="3">
        <f t="shared" si="5"/>
        <v>0.24706969823380273</v>
      </c>
      <c r="F122" s="48">
        <v>40229765</v>
      </c>
      <c r="G122" s="48">
        <v>14661724.92</v>
      </c>
      <c r="H122" s="3">
        <f t="shared" si="6"/>
        <v>0.3644496784905405</v>
      </c>
      <c r="I122" s="48">
        <v>19112700</v>
      </c>
      <c r="J122" s="49">
        <v>0</v>
      </c>
      <c r="K122" s="3">
        <f t="shared" si="7"/>
        <v>0</v>
      </c>
      <c r="L122" s="2"/>
    </row>
    <row r="123" spans="1:12" ht="45.75" x14ac:dyDescent="0.25">
      <c r="A123" s="13" t="s">
        <v>224</v>
      </c>
      <c r="B123" s="47" t="s">
        <v>225</v>
      </c>
      <c r="C123" s="48">
        <v>1922200</v>
      </c>
      <c r="D123" s="48">
        <v>1029922.51</v>
      </c>
      <c r="E123" s="3">
        <f t="shared" si="5"/>
        <v>0.53580403183851832</v>
      </c>
      <c r="F123" s="48">
        <v>1922200</v>
      </c>
      <c r="G123" s="48">
        <v>1029922.51</v>
      </c>
      <c r="H123" s="3">
        <f t="shared" si="6"/>
        <v>0.53580403183851832</v>
      </c>
      <c r="I123" s="49">
        <v>0</v>
      </c>
      <c r="J123" s="49">
        <v>0</v>
      </c>
      <c r="K123" s="3">
        <v>0</v>
      </c>
      <c r="L123" s="2"/>
    </row>
    <row r="124" spans="1:12" ht="45.75" x14ac:dyDescent="0.25">
      <c r="A124" s="13" t="s">
        <v>226</v>
      </c>
      <c r="B124" s="47" t="s">
        <v>227</v>
      </c>
      <c r="C124" s="48">
        <v>1922200</v>
      </c>
      <c r="D124" s="48">
        <v>1029922.51</v>
      </c>
      <c r="E124" s="3">
        <f t="shared" si="5"/>
        <v>0.53580403183851832</v>
      </c>
      <c r="F124" s="48">
        <v>1922200</v>
      </c>
      <c r="G124" s="48">
        <v>1029922.51</v>
      </c>
      <c r="H124" s="3">
        <f t="shared" si="6"/>
        <v>0.53580403183851832</v>
      </c>
      <c r="I124" s="49">
        <v>0</v>
      </c>
      <c r="J124" s="49">
        <v>0</v>
      </c>
      <c r="K124" s="3">
        <v>0</v>
      </c>
      <c r="L124" s="2"/>
    </row>
    <row r="125" spans="1:12" x14ac:dyDescent="0.25">
      <c r="A125" s="13" t="s">
        <v>228</v>
      </c>
      <c r="B125" s="47" t="s">
        <v>229</v>
      </c>
      <c r="C125" s="48">
        <v>18860</v>
      </c>
      <c r="D125" s="48">
        <v>18860</v>
      </c>
      <c r="E125" s="3">
        <f t="shared" si="5"/>
        <v>1</v>
      </c>
      <c r="F125" s="48">
        <v>18860</v>
      </c>
      <c r="G125" s="49">
        <v>18860</v>
      </c>
      <c r="H125" s="3">
        <f t="shared" si="6"/>
        <v>1</v>
      </c>
      <c r="I125" s="49">
        <v>0</v>
      </c>
      <c r="J125" s="49">
        <v>0</v>
      </c>
      <c r="K125" s="3">
        <v>0</v>
      </c>
      <c r="L125" s="2"/>
    </row>
    <row r="126" spans="1:12" ht="23.25" x14ac:dyDescent="0.25">
      <c r="A126" s="13" t="s">
        <v>230</v>
      </c>
      <c r="B126" s="47" t="s">
        <v>231</v>
      </c>
      <c r="C126" s="48">
        <v>18860</v>
      </c>
      <c r="D126" s="48">
        <v>18860</v>
      </c>
      <c r="E126" s="3">
        <f t="shared" si="5"/>
        <v>1</v>
      </c>
      <c r="F126" s="48">
        <v>18860</v>
      </c>
      <c r="G126" s="49">
        <v>18860</v>
      </c>
      <c r="H126" s="3">
        <f t="shared" si="6"/>
        <v>1</v>
      </c>
      <c r="I126" s="49">
        <v>0</v>
      </c>
      <c r="J126" s="49">
        <v>0</v>
      </c>
      <c r="K126" s="3">
        <v>0</v>
      </c>
      <c r="L126" s="2"/>
    </row>
    <row r="127" spans="1:12" x14ac:dyDescent="0.25">
      <c r="A127" s="13" t="s">
        <v>232</v>
      </c>
      <c r="B127" s="47" t="s">
        <v>233</v>
      </c>
      <c r="C127" s="48">
        <v>57401405</v>
      </c>
      <c r="D127" s="48">
        <v>13612942.41</v>
      </c>
      <c r="E127" s="3">
        <f t="shared" si="5"/>
        <v>0.23715347054658331</v>
      </c>
      <c r="F127" s="48">
        <v>38288705</v>
      </c>
      <c r="G127" s="48">
        <v>13612942.41</v>
      </c>
      <c r="H127" s="3">
        <f t="shared" si="6"/>
        <v>0.35553415583002873</v>
      </c>
      <c r="I127" s="48">
        <v>19112700</v>
      </c>
      <c r="J127" s="49">
        <v>0</v>
      </c>
      <c r="K127" s="3">
        <f t="shared" si="7"/>
        <v>0</v>
      </c>
      <c r="L127" s="2"/>
    </row>
    <row r="128" spans="1:12" x14ac:dyDescent="0.25">
      <c r="A128" s="13" t="s">
        <v>234</v>
      </c>
      <c r="B128" s="47" t="s">
        <v>235</v>
      </c>
      <c r="C128" s="48">
        <v>38288705</v>
      </c>
      <c r="D128" s="48">
        <v>13612942.41</v>
      </c>
      <c r="E128" s="3">
        <f t="shared" si="5"/>
        <v>0.35553415583002873</v>
      </c>
      <c r="F128" s="48">
        <v>38288705</v>
      </c>
      <c r="G128" s="48">
        <v>13612942.41</v>
      </c>
      <c r="H128" s="3">
        <f t="shared" si="6"/>
        <v>0.35553415583002873</v>
      </c>
      <c r="I128" s="49">
        <v>0</v>
      </c>
      <c r="J128" s="49">
        <v>0</v>
      </c>
      <c r="K128" s="3">
        <v>0</v>
      </c>
      <c r="L128" s="2"/>
    </row>
    <row r="129" spans="1:12" x14ac:dyDescent="0.25">
      <c r="A129" s="13" t="s">
        <v>236</v>
      </c>
      <c r="B129" s="47" t="s">
        <v>237</v>
      </c>
      <c r="C129" s="48">
        <v>19112700</v>
      </c>
      <c r="D129" s="48">
        <v>0</v>
      </c>
      <c r="E129" s="3">
        <f t="shared" si="5"/>
        <v>0</v>
      </c>
      <c r="F129" s="49">
        <v>0</v>
      </c>
      <c r="G129" s="49">
        <v>0</v>
      </c>
      <c r="H129" s="3">
        <v>0</v>
      </c>
      <c r="I129" s="48">
        <v>19112700</v>
      </c>
      <c r="J129" s="49">
        <v>0</v>
      </c>
      <c r="K129" s="3">
        <f t="shared" si="7"/>
        <v>0</v>
      </c>
      <c r="L129" s="2"/>
    </row>
    <row r="130" spans="1:12" ht="23.25" x14ac:dyDescent="0.25">
      <c r="A130" s="13" t="s">
        <v>238</v>
      </c>
      <c r="B130" s="47" t="s">
        <v>239</v>
      </c>
      <c r="C130" s="48">
        <v>228799400</v>
      </c>
      <c r="D130" s="48">
        <v>127983480.01000001</v>
      </c>
      <c r="E130" s="3">
        <f t="shared" si="5"/>
        <v>0.55936982356597087</v>
      </c>
      <c r="F130" s="48">
        <v>227220500</v>
      </c>
      <c r="G130" s="48">
        <v>127319718.68000001</v>
      </c>
      <c r="H130" s="3">
        <f t="shared" si="6"/>
        <v>0.56033552729617264</v>
      </c>
      <c r="I130" s="48">
        <v>1578900</v>
      </c>
      <c r="J130" s="48">
        <v>663761.32999999996</v>
      </c>
      <c r="K130" s="3">
        <f t="shared" si="7"/>
        <v>0.42039478751029197</v>
      </c>
      <c r="L130" s="2"/>
    </row>
    <row r="131" spans="1:12" ht="23.25" x14ac:dyDescent="0.25">
      <c r="A131" s="13" t="s">
        <v>240</v>
      </c>
      <c r="B131" s="47" t="s">
        <v>241</v>
      </c>
      <c r="C131" s="48">
        <v>7419500</v>
      </c>
      <c r="D131" s="48">
        <v>4199601.6900000004</v>
      </c>
      <c r="E131" s="3">
        <f t="shared" si="5"/>
        <v>0.56602219691353872</v>
      </c>
      <c r="F131" s="48">
        <v>7340000</v>
      </c>
      <c r="G131" s="48">
        <v>4171018.68</v>
      </c>
      <c r="H131" s="3">
        <f t="shared" si="6"/>
        <v>0.56825867574931888</v>
      </c>
      <c r="I131" s="48">
        <v>79500</v>
      </c>
      <c r="J131" s="49">
        <v>28583.01</v>
      </c>
      <c r="K131" s="3">
        <f t="shared" si="7"/>
        <v>0.35953471698113204</v>
      </c>
      <c r="L131" s="2"/>
    </row>
    <row r="132" spans="1:12" ht="26.25" customHeight="1" x14ac:dyDescent="0.25">
      <c r="A132" s="66" t="s">
        <v>242</v>
      </c>
      <c r="B132" s="47" t="s">
        <v>243</v>
      </c>
      <c r="C132" s="48">
        <v>7340000</v>
      </c>
      <c r="D132" s="48">
        <v>4171018.68</v>
      </c>
      <c r="E132" s="3">
        <f t="shared" si="5"/>
        <v>0.56825867574931888</v>
      </c>
      <c r="F132" s="48">
        <v>7340000</v>
      </c>
      <c r="G132" s="48">
        <v>4171018.88</v>
      </c>
      <c r="H132" s="3">
        <f t="shared" si="6"/>
        <v>0.56825870299727521</v>
      </c>
      <c r="I132" s="49">
        <v>0</v>
      </c>
      <c r="J132" s="49">
        <v>0</v>
      </c>
      <c r="K132" s="3">
        <v>0</v>
      </c>
      <c r="L132" s="2"/>
    </row>
    <row r="133" spans="1:12" ht="23.25" x14ac:dyDescent="0.25">
      <c r="A133" s="13" t="s">
        <v>244</v>
      </c>
      <c r="B133" s="47" t="s">
        <v>245</v>
      </c>
      <c r="C133" s="48">
        <v>79500</v>
      </c>
      <c r="D133" s="48">
        <v>28583.01</v>
      </c>
      <c r="E133" s="3">
        <f t="shared" si="5"/>
        <v>0.35953471698113204</v>
      </c>
      <c r="F133" s="49">
        <v>0</v>
      </c>
      <c r="G133" s="49">
        <v>0</v>
      </c>
      <c r="H133" s="3">
        <v>0</v>
      </c>
      <c r="I133" s="48">
        <v>79500</v>
      </c>
      <c r="J133" s="49">
        <v>28583.01</v>
      </c>
      <c r="K133" s="3">
        <f t="shared" si="7"/>
        <v>0.35953471698113204</v>
      </c>
      <c r="L133" s="2"/>
    </row>
    <row r="134" spans="1:12" ht="34.5" x14ac:dyDescent="0.25">
      <c r="A134" s="13" t="s">
        <v>246</v>
      </c>
      <c r="B134" s="47" t="s">
        <v>247</v>
      </c>
      <c r="C134" s="48">
        <v>1499400</v>
      </c>
      <c r="D134" s="48">
        <v>635178.31999999995</v>
      </c>
      <c r="E134" s="3">
        <f t="shared" si="5"/>
        <v>0.42362166199813256</v>
      </c>
      <c r="F134" s="49">
        <v>0</v>
      </c>
      <c r="G134" s="49">
        <v>0</v>
      </c>
      <c r="H134" s="3">
        <v>0</v>
      </c>
      <c r="I134" s="48">
        <v>1499400</v>
      </c>
      <c r="J134" s="48">
        <v>635178.31999999995</v>
      </c>
      <c r="K134" s="3">
        <f t="shared" si="7"/>
        <v>0.42362166199813256</v>
      </c>
      <c r="L134" s="2"/>
    </row>
    <row r="135" spans="1:12" ht="45.75" x14ac:dyDescent="0.25">
      <c r="A135" s="13" t="s">
        <v>248</v>
      </c>
      <c r="B135" s="47" t="s">
        <v>249</v>
      </c>
      <c r="C135" s="48">
        <v>1499400</v>
      </c>
      <c r="D135" s="48">
        <v>635178.31999999995</v>
      </c>
      <c r="E135" s="3">
        <f t="shared" si="5"/>
        <v>0.42362166199813256</v>
      </c>
      <c r="F135" s="49">
        <v>0</v>
      </c>
      <c r="G135" s="49">
        <v>0</v>
      </c>
      <c r="H135" s="3">
        <v>0</v>
      </c>
      <c r="I135" s="48">
        <v>1499400</v>
      </c>
      <c r="J135" s="48">
        <v>635178.31999999995</v>
      </c>
      <c r="K135" s="3">
        <f t="shared" si="7"/>
        <v>0.42362166199813256</v>
      </c>
      <c r="L135" s="2"/>
    </row>
    <row r="136" spans="1:12" ht="45.75" x14ac:dyDescent="0.25">
      <c r="A136" s="13" t="s">
        <v>250</v>
      </c>
      <c r="B136" s="47" t="s">
        <v>251</v>
      </c>
      <c r="C136" s="48">
        <v>2300</v>
      </c>
      <c r="D136" s="48">
        <v>2300</v>
      </c>
      <c r="E136" s="3">
        <f t="shared" si="5"/>
        <v>1</v>
      </c>
      <c r="F136" s="48">
        <v>2300</v>
      </c>
      <c r="G136" s="48">
        <v>2300</v>
      </c>
      <c r="H136" s="3">
        <f t="shared" si="6"/>
        <v>1</v>
      </c>
      <c r="I136" s="49">
        <v>0</v>
      </c>
      <c r="J136" s="49">
        <v>0</v>
      </c>
      <c r="K136" s="3">
        <v>0</v>
      </c>
      <c r="L136" s="2"/>
    </row>
    <row r="137" spans="1:12" ht="45.75" x14ac:dyDescent="0.25">
      <c r="A137" s="13" t="s">
        <v>252</v>
      </c>
      <c r="B137" s="47" t="s">
        <v>253</v>
      </c>
      <c r="C137" s="48">
        <v>2300</v>
      </c>
      <c r="D137" s="48">
        <v>2300</v>
      </c>
      <c r="E137" s="3">
        <f t="shared" si="5"/>
        <v>1</v>
      </c>
      <c r="F137" s="48">
        <v>2300</v>
      </c>
      <c r="G137" s="48">
        <v>2300</v>
      </c>
      <c r="H137" s="3">
        <f t="shared" si="6"/>
        <v>1</v>
      </c>
      <c r="I137" s="49">
        <v>0</v>
      </c>
      <c r="J137" s="49">
        <v>0</v>
      </c>
      <c r="K137" s="3">
        <v>0</v>
      </c>
      <c r="L137" s="2"/>
    </row>
    <row r="138" spans="1:12" x14ac:dyDescent="0.25">
      <c r="A138" s="13" t="s">
        <v>254</v>
      </c>
      <c r="B138" s="47" t="s">
        <v>255</v>
      </c>
      <c r="C138" s="48">
        <v>219878200</v>
      </c>
      <c r="D138" s="48">
        <v>123146400</v>
      </c>
      <c r="E138" s="3">
        <f t="shared" si="5"/>
        <v>0.56006643678181833</v>
      </c>
      <c r="F138" s="48">
        <v>219878200</v>
      </c>
      <c r="G138" s="48">
        <v>123146400</v>
      </c>
      <c r="H138" s="3">
        <f t="shared" si="6"/>
        <v>0.56006643678181833</v>
      </c>
      <c r="I138" s="49">
        <v>0</v>
      </c>
      <c r="J138" s="49">
        <v>0</v>
      </c>
      <c r="K138" s="3">
        <v>0</v>
      </c>
      <c r="L138" s="2"/>
    </row>
    <row r="139" spans="1:12" x14ac:dyDescent="0.25">
      <c r="A139" s="13" t="s">
        <v>256</v>
      </c>
      <c r="B139" s="47" t="s">
        <v>257</v>
      </c>
      <c r="C139" s="48">
        <v>219878200</v>
      </c>
      <c r="D139" s="48">
        <v>123146400</v>
      </c>
      <c r="E139" s="3">
        <f t="shared" si="5"/>
        <v>0.56006643678181833</v>
      </c>
      <c r="F139" s="48">
        <v>219878200</v>
      </c>
      <c r="G139" s="48">
        <v>123146400</v>
      </c>
      <c r="H139" s="3">
        <f t="shared" si="6"/>
        <v>0.56006643678181833</v>
      </c>
      <c r="I139" s="49">
        <v>0</v>
      </c>
      <c r="J139" s="49">
        <v>0</v>
      </c>
      <c r="K139" s="3">
        <v>0</v>
      </c>
      <c r="L139" s="2"/>
    </row>
    <row r="140" spans="1:12" x14ac:dyDescent="0.25">
      <c r="A140" s="13" t="s">
        <v>258</v>
      </c>
      <c r="B140" s="47" t="s">
        <v>259</v>
      </c>
      <c r="C140" s="48">
        <v>9317371.4299999997</v>
      </c>
      <c r="D140" s="48">
        <v>5268954.09</v>
      </c>
      <c r="E140" s="3">
        <f t="shared" ref="E140:E205" si="8">D140/C140</f>
        <v>0.56549791210802891</v>
      </c>
      <c r="F140" s="48">
        <v>15733634.359999999</v>
      </c>
      <c r="G140" s="48">
        <v>8605032.8499999996</v>
      </c>
      <c r="H140" s="3">
        <f t="shared" ref="H140:H205" si="9">G140/F140</f>
        <v>0.54691958978510291</v>
      </c>
      <c r="I140" s="48">
        <v>3000</v>
      </c>
      <c r="J140" s="48">
        <v>0</v>
      </c>
      <c r="K140" s="3">
        <f t="shared" ref="K140:K198" si="10">J140/I140</f>
        <v>0</v>
      </c>
      <c r="L140" s="2"/>
    </row>
    <row r="141" spans="1:12" ht="45.75" x14ac:dyDescent="0.25">
      <c r="A141" s="13" t="s">
        <v>260</v>
      </c>
      <c r="B141" s="47" t="s">
        <v>261</v>
      </c>
      <c r="C141" s="48">
        <v>6419262.9299999997</v>
      </c>
      <c r="D141" s="48">
        <v>3336078.76</v>
      </c>
      <c r="E141" s="3">
        <f t="shared" si="8"/>
        <v>0.51969810185045651</v>
      </c>
      <c r="F141" s="48">
        <v>6416262.9299999997</v>
      </c>
      <c r="G141" s="48">
        <v>3336078.76</v>
      </c>
      <c r="H141" s="3">
        <f t="shared" si="9"/>
        <v>0.51994109287538193</v>
      </c>
      <c r="I141" s="48">
        <v>3000</v>
      </c>
      <c r="J141" s="49">
        <v>0</v>
      </c>
      <c r="K141" s="3">
        <f t="shared" si="10"/>
        <v>0</v>
      </c>
      <c r="L141" s="2"/>
    </row>
    <row r="142" spans="1:12" ht="57" x14ac:dyDescent="0.25">
      <c r="A142" s="13" t="s">
        <v>262</v>
      </c>
      <c r="B142" s="47" t="s">
        <v>263</v>
      </c>
      <c r="C142" s="48">
        <v>6416262.9299999997</v>
      </c>
      <c r="D142" s="48">
        <v>3336078.76</v>
      </c>
      <c r="E142" s="3">
        <f t="shared" si="8"/>
        <v>0.51994109287538193</v>
      </c>
      <c r="F142" s="48">
        <v>6416262.9299999997</v>
      </c>
      <c r="G142" s="48">
        <v>3336078.76</v>
      </c>
      <c r="H142" s="3">
        <f t="shared" si="9"/>
        <v>0.51994109287538193</v>
      </c>
      <c r="I142" s="49">
        <v>0</v>
      </c>
      <c r="J142" s="49">
        <v>0</v>
      </c>
      <c r="K142" s="3">
        <v>0</v>
      </c>
      <c r="L142" s="2"/>
    </row>
    <row r="143" spans="1:12" ht="57" x14ac:dyDescent="0.25">
      <c r="A143" s="13" t="s">
        <v>264</v>
      </c>
      <c r="B143" s="47" t="s">
        <v>265</v>
      </c>
      <c r="C143" s="48">
        <v>0</v>
      </c>
      <c r="D143" s="48">
        <v>0</v>
      </c>
      <c r="E143" s="3">
        <v>0</v>
      </c>
      <c r="F143" s="49">
        <v>0</v>
      </c>
      <c r="G143" s="49">
        <v>0</v>
      </c>
      <c r="H143" s="3">
        <v>0</v>
      </c>
      <c r="I143" s="48">
        <v>3000</v>
      </c>
      <c r="J143" s="48">
        <v>0</v>
      </c>
      <c r="K143" s="3">
        <f t="shared" si="10"/>
        <v>0</v>
      </c>
      <c r="L143" s="2"/>
    </row>
    <row r="144" spans="1:12" ht="57" x14ac:dyDescent="0.25">
      <c r="A144" s="13" t="s">
        <v>266</v>
      </c>
      <c r="B144" s="47" t="s">
        <v>267</v>
      </c>
      <c r="C144" s="48">
        <v>1125800</v>
      </c>
      <c r="D144" s="48">
        <v>559856.29</v>
      </c>
      <c r="E144" s="3">
        <f t="shared" si="8"/>
        <v>0.49729640255818086</v>
      </c>
      <c r="F144" s="48">
        <v>1125800</v>
      </c>
      <c r="G144" s="48">
        <v>559856.29</v>
      </c>
      <c r="H144" s="3">
        <f t="shared" si="9"/>
        <v>0.49729640255818086</v>
      </c>
      <c r="I144" s="49">
        <v>0</v>
      </c>
      <c r="J144" s="49">
        <v>0</v>
      </c>
      <c r="K144" s="3">
        <v>0</v>
      </c>
      <c r="L144" s="2"/>
    </row>
    <row r="145" spans="1:12" ht="57" x14ac:dyDescent="0.25">
      <c r="A145" s="13" t="s">
        <v>268</v>
      </c>
      <c r="B145" s="47" t="s">
        <v>269</v>
      </c>
      <c r="C145" s="48">
        <v>1125800</v>
      </c>
      <c r="D145" s="48">
        <v>559856.29</v>
      </c>
      <c r="E145" s="3">
        <f t="shared" si="8"/>
        <v>0.49729640255818086</v>
      </c>
      <c r="F145" s="48">
        <v>1125800</v>
      </c>
      <c r="G145" s="48">
        <v>559856.29</v>
      </c>
      <c r="H145" s="3">
        <f t="shared" si="9"/>
        <v>0.49729640255818086</v>
      </c>
      <c r="I145" s="49">
        <v>0</v>
      </c>
      <c r="J145" s="49">
        <v>0</v>
      </c>
      <c r="K145" s="3">
        <v>0</v>
      </c>
      <c r="L145" s="2"/>
    </row>
    <row r="146" spans="1:12" ht="85.5" customHeight="1" x14ac:dyDescent="0.25">
      <c r="A146" s="66" t="s">
        <v>270</v>
      </c>
      <c r="B146" s="47" t="s">
        <v>271</v>
      </c>
      <c r="C146" s="48">
        <v>8038500</v>
      </c>
      <c r="D146" s="48">
        <v>4709097.8</v>
      </c>
      <c r="E146" s="3">
        <f t="shared" si="8"/>
        <v>0.58581797599054553</v>
      </c>
      <c r="F146" s="48">
        <v>8038500</v>
      </c>
      <c r="G146" s="48">
        <v>4709097.8</v>
      </c>
      <c r="H146" s="3">
        <f t="shared" si="9"/>
        <v>0.58581797599054553</v>
      </c>
      <c r="I146" s="49">
        <v>0</v>
      </c>
      <c r="J146" s="49">
        <v>0</v>
      </c>
      <c r="K146" s="3">
        <v>0</v>
      </c>
      <c r="L146" s="2"/>
    </row>
    <row r="147" spans="1:12" ht="95.25" customHeight="1" x14ac:dyDescent="0.25">
      <c r="A147" s="66" t="s">
        <v>272</v>
      </c>
      <c r="B147" s="47" t="s">
        <v>273</v>
      </c>
      <c r="C147" s="48">
        <v>8038500</v>
      </c>
      <c r="D147" s="48">
        <v>4709097.8</v>
      </c>
      <c r="E147" s="3">
        <f t="shared" si="8"/>
        <v>0.58581797599054553</v>
      </c>
      <c r="F147" s="48">
        <v>8038500</v>
      </c>
      <c r="G147" s="48">
        <v>4709097.8</v>
      </c>
      <c r="H147" s="3">
        <f t="shared" si="9"/>
        <v>0.58581797599054553</v>
      </c>
      <c r="I147" s="49">
        <v>0</v>
      </c>
      <c r="J147" s="49">
        <v>0</v>
      </c>
      <c r="K147" s="3">
        <v>0</v>
      </c>
      <c r="L147" s="2"/>
    </row>
    <row r="148" spans="1:12" ht="16.5" customHeight="1" x14ac:dyDescent="0.25">
      <c r="A148" s="66" t="s">
        <v>274</v>
      </c>
      <c r="B148" s="47" t="s">
        <v>275</v>
      </c>
      <c r="C148" s="48">
        <v>153071.43</v>
      </c>
      <c r="D148" s="48">
        <v>0</v>
      </c>
      <c r="E148" s="3">
        <f t="shared" si="8"/>
        <v>0</v>
      </c>
      <c r="F148" s="48">
        <v>153071.43</v>
      </c>
      <c r="G148" s="49">
        <v>0</v>
      </c>
      <c r="H148" s="3">
        <f t="shared" si="9"/>
        <v>0</v>
      </c>
      <c r="I148" s="48">
        <v>0</v>
      </c>
      <c r="J148" s="48">
        <v>0</v>
      </c>
      <c r="K148" s="3">
        <v>0</v>
      </c>
      <c r="L148" s="2"/>
    </row>
    <row r="149" spans="1:12" ht="23.25" x14ac:dyDescent="0.25">
      <c r="A149" s="13" t="s">
        <v>276</v>
      </c>
      <c r="B149" s="47" t="s">
        <v>277</v>
      </c>
      <c r="C149" s="48">
        <v>153071.43</v>
      </c>
      <c r="D149" s="48">
        <v>0</v>
      </c>
      <c r="E149" s="3">
        <f t="shared" si="8"/>
        <v>0</v>
      </c>
      <c r="F149" s="48">
        <v>153071.43</v>
      </c>
      <c r="G149" s="49">
        <v>0</v>
      </c>
      <c r="H149" s="3">
        <f t="shared" si="9"/>
        <v>0</v>
      </c>
      <c r="I149" s="49">
        <v>0</v>
      </c>
      <c r="J149" s="49">
        <v>0</v>
      </c>
      <c r="K149" s="3">
        <v>0</v>
      </c>
      <c r="L149" s="2"/>
    </row>
    <row r="150" spans="1:12" x14ac:dyDescent="0.25">
      <c r="A150" s="13" t="s">
        <v>762</v>
      </c>
      <c r="B150" s="47" t="s">
        <v>763</v>
      </c>
      <c r="C150" s="48">
        <v>599398</v>
      </c>
      <c r="D150" s="48">
        <v>599398</v>
      </c>
      <c r="E150" s="3">
        <v>0</v>
      </c>
      <c r="F150" s="49">
        <v>599398</v>
      </c>
      <c r="G150" s="49">
        <v>599398</v>
      </c>
      <c r="H150" s="3">
        <v>0</v>
      </c>
      <c r="I150" s="48">
        <v>0</v>
      </c>
      <c r="J150" s="48">
        <v>0</v>
      </c>
      <c r="K150" s="3">
        <v>0</v>
      </c>
      <c r="L150" s="2"/>
    </row>
    <row r="151" spans="1:12" ht="23.25" x14ac:dyDescent="0.25">
      <c r="A151" s="13" t="s">
        <v>764</v>
      </c>
      <c r="B151" s="47" t="s">
        <v>765</v>
      </c>
      <c r="C151" s="48">
        <v>599398</v>
      </c>
      <c r="D151" s="48">
        <v>599398</v>
      </c>
      <c r="E151" s="3">
        <v>0</v>
      </c>
      <c r="F151" s="49">
        <v>599398</v>
      </c>
      <c r="G151" s="49">
        <v>599398</v>
      </c>
      <c r="H151" s="3">
        <v>0</v>
      </c>
      <c r="I151" s="48">
        <v>0</v>
      </c>
      <c r="J151" s="48">
        <v>0</v>
      </c>
      <c r="K151" s="3">
        <v>0</v>
      </c>
      <c r="L151" s="2"/>
    </row>
    <row r="152" spans="1:12" ht="23.25" x14ac:dyDescent="0.25">
      <c r="A152" s="13" t="s">
        <v>278</v>
      </c>
      <c r="B152" s="47" t="s">
        <v>765</v>
      </c>
      <c r="C152" s="48">
        <v>599398</v>
      </c>
      <c r="D152" s="48">
        <v>599398</v>
      </c>
      <c r="E152" s="3">
        <v>0</v>
      </c>
      <c r="F152" s="49">
        <v>599398</v>
      </c>
      <c r="G152" s="49">
        <v>599398</v>
      </c>
      <c r="H152" s="3">
        <v>0</v>
      </c>
      <c r="I152" s="48">
        <v>0</v>
      </c>
      <c r="J152" s="48">
        <v>0</v>
      </c>
      <c r="K152" s="3">
        <v>0</v>
      </c>
      <c r="L152" s="2"/>
    </row>
    <row r="153" spans="1:12" ht="48" customHeight="1" x14ac:dyDescent="0.25">
      <c r="A153" s="66" t="s">
        <v>279</v>
      </c>
      <c r="B153" s="47" t="s">
        <v>280</v>
      </c>
      <c r="C153" s="48">
        <v>0</v>
      </c>
      <c r="D153" s="48">
        <v>18</v>
      </c>
      <c r="E153" s="3">
        <v>0</v>
      </c>
      <c r="F153" s="49">
        <v>0</v>
      </c>
      <c r="G153" s="48">
        <v>18</v>
      </c>
      <c r="H153" s="3">
        <v>0</v>
      </c>
      <c r="I153" s="49">
        <v>0</v>
      </c>
      <c r="J153" s="49">
        <v>0</v>
      </c>
      <c r="K153" s="3">
        <v>0</v>
      </c>
      <c r="L153" s="2"/>
    </row>
    <row r="154" spans="1:12" ht="68.25" x14ac:dyDescent="0.25">
      <c r="A154" s="13" t="s">
        <v>281</v>
      </c>
      <c r="B154" s="47" t="s">
        <v>282</v>
      </c>
      <c r="C154" s="48">
        <v>0</v>
      </c>
      <c r="D154" s="48">
        <v>18</v>
      </c>
      <c r="E154" s="3">
        <v>0</v>
      </c>
      <c r="F154" s="49">
        <v>0</v>
      </c>
      <c r="G154" s="48">
        <v>18</v>
      </c>
      <c r="H154" s="3">
        <v>0</v>
      </c>
      <c r="I154" s="49">
        <v>0</v>
      </c>
      <c r="J154" s="49">
        <v>0</v>
      </c>
      <c r="K154" s="3">
        <v>0</v>
      </c>
      <c r="L154" s="2"/>
    </row>
    <row r="155" spans="1:12" ht="68.25" x14ac:dyDescent="0.25">
      <c r="A155" s="13" t="s">
        <v>283</v>
      </c>
      <c r="B155" s="47" t="s">
        <v>284</v>
      </c>
      <c r="C155" s="48">
        <v>0</v>
      </c>
      <c r="D155" s="48">
        <v>18</v>
      </c>
      <c r="E155" s="3">
        <v>0</v>
      </c>
      <c r="F155" s="49">
        <v>0</v>
      </c>
      <c r="G155" s="48">
        <v>18</v>
      </c>
      <c r="H155" s="3">
        <v>0</v>
      </c>
      <c r="I155" s="49">
        <v>0</v>
      </c>
      <c r="J155" s="49">
        <v>0</v>
      </c>
      <c r="K155" s="3">
        <v>0</v>
      </c>
      <c r="L155" s="2"/>
    </row>
    <row r="156" spans="1:12" ht="23.25" x14ac:dyDescent="0.25">
      <c r="A156" s="13" t="s">
        <v>285</v>
      </c>
      <c r="B156" s="47" t="s">
        <v>286</v>
      </c>
      <c r="C156" s="48">
        <v>0</v>
      </c>
      <c r="D156" s="48">
        <v>18</v>
      </c>
      <c r="E156" s="3">
        <v>0</v>
      </c>
      <c r="F156" s="49">
        <v>0</v>
      </c>
      <c r="G156" s="48">
        <v>18</v>
      </c>
      <c r="H156" s="3">
        <v>0</v>
      </c>
      <c r="I156" s="49">
        <v>0</v>
      </c>
      <c r="J156" s="49">
        <v>0</v>
      </c>
      <c r="K156" s="3">
        <v>0</v>
      </c>
      <c r="L156" s="2"/>
    </row>
    <row r="157" spans="1:12" ht="23.25" x14ac:dyDescent="0.25">
      <c r="A157" s="13" t="s">
        <v>287</v>
      </c>
      <c r="B157" s="47" t="s">
        <v>288</v>
      </c>
      <c r="C157" s="48">
        <v>0</v>
      </c>
      <c r="D157" s="48">
        <v>18</v>
      </c>
      <c r="E157" s="3">
        <v>0</v>
      </c>
      <c r="F157" s="49">
        <v>0</v>
      </c>
      <c r="G157" s="48">
        <v>18</v>
      </c>
      <c r="H157" s="3">
        <v>0</v>
      </c>
      <c r="I157" s="49">
        <v>0</v>
      </c>
      <c r="J157" s="49">
        <v>0</v>
      </c>
      <c r="K157" s="3">
        <v>0</v>
      </c>
      <c r="L157" s="2"/>
    </row>
    <row r="158" spans="1:12" ht="34.5" x14ac:dyDescent="0.25">
      <c r="A158" s="13" t="s">
        <v>289</v>
      </c>
      <c r="B158" s="47" t="s">
        <v>290</v>
      </c>
      <c r="C158" s="48">
        <v>-5281123.29</v>
      </c>
      <c r="D158" s="48">
        <v>-5281123.29</v>
      </c>
      <c r="E158" s="3">
        <f t="shared" si="8"/>
        <v>1</v>
      </c>
      <c r="F158" s="48">
        <v>-5281123.29</v>
      </c>
      <c r="G158" s="48">
        <v>-5281123.29</v>
      </c>
      <c r="H158" s="3">
        <f t="shared" si="9"/>
        <v>1</v>
      </c>
      <c r="I158" s="49">
        <v>0</v>
      </c>
      <c r="J158" s="49">
        <v>0</v>
      </c>
      <c r="K158" s="3">
        <v>0</v>
      </c>
      <c r="L158" s="2"/>
    </row>
    <row r="159" spans="1:12" ht="34.5" x14ac:dyDescent="0.25">
      <c r="A159" s="13" t="s">
        <v>291</v>
      </c>
      <c r="B159" s="47" t="s">
        <v>292</v>
      </c>
      <c r="C159" s="48">
        <v>-5281123.29</v>
      </c>
      <c r="D159" s="48">
        <v>-5281123.29</v>
      </c>
      <c r="E159" s="3">
        <f t="shared" si="8"/>
        <v>1</v>
      </c>
      <c r="F159" s="48">
        <v>-5281123.29</v>
      </c>
      <c r="G159" s="48">
        <v>-5281123.29</v>
      </c>
      <c r="H159" s="3">
        <f t="shared" si="9"/>
        <v>1</v>
      </c>
      <c r="I159" s="49">
        <v>0</v>
      </c>
      <c r="J159" s="49">
        <v>0</v>
      </c>
      <c r="K159" s="3">
        <v>0</v>
      </c>
      <c r="L159" s="2"/>
    </row>
    <row r="160" spans="1:12" ht="34.5" x14ac:dyDescent="0.25">
      <c r="A160" s="13" t="s">
        <v>293</v>
      </c>
      <c r="B160" s="47" t="s">
        <v>294</v>
      </c>
      <c r="C160" s="48">
        <v>-5281123.29</v>
      </c>
      <c r="D160" s="48">
        <v>-5281123.29</v>
      </c>
      <c r="E160" s="3">
        <f t="shared" si="8"/>
        <v>1</v>
      </c>
      <c r="F160" s="48">
        <v>-5281123.29</v>
      </c>
      <c r="G160" s="48">
        <v>-5281123.29</v>
      </c>
      <c r="H160" s="3">
        <f t="shared" si="9"/>
        <v>1</v>
      </c>
      <c r="I160" s="49">
        <v>0</v>
      </c>
      <c r="J160" s="49">
        <v>0</v>
      </c>
      <c r="K160" s="3">
        <v>0</v>
      </c>
      <c r="L160" s="2"/>
    </row>
    <row r="161" spans="1:12" s="29" customFormat="1" ht="12.95" customHeight="1" x14ac:dyDescent="0.25">
      <c r="A161" s="30" t="s">
        <v>757</v>
      </c>
      <c r="B161" s="50" t="s">
        <v>2</v>
      </c>
      <c r="C161" s="51">
        <v>1031288112.28</v>
      </c>
      <c r="D161" s="51">
        <v>491035105.97000003</v>
      </c>
      <c r="E161" s="3">
        <f t="shared" si="8"/>
        <v>0.47613765748196807</v>
      </c>
      <c r="F161" s="51">
        <v>857236993.91999996</v>
      </c>
      <c r="G161" s="51">
        <v>437036455.69</v>
      </c>
      <c r="H161" s="3">
        <f t="shared" si="9"/>
        <v>0.50981987337189694</v>
      </c>
      <c r="I161" s="52">
        <v>209245124.28999999</v>
      </c>
      <c r="J161" s="51">
        <v>62397479.039999999</v>
      </c>
      <c r="K161" s="3">
        <f t="shared" si="10"/>
        <v>0.29820278609465323</v>
      </c>
      <c r="L161" s="31"/>
    </row>
    <row r="162" spans="1:12" ht="12.95" customHeight="1" x14ac:dyDescent="0.25">
      <c r="A162" s="12" t="s">
        <v>3</v>
      </c>
      <c r="B162" s="47"/>
      <c r="C162" s="53"/>
      <c r="D162" s="53"/>
      <c r="E162" s="3"/>
      <c r="F162" s="54"/>
      <c r="G162" s="54"/>
      <c r="H162" s="3"/>
      <c r="I162" s="55"/>
      <c r="J162" s="54"/>
      <c r="K162" s="3"/>
      <c r="L162" s="2"/>
    </row>
    <row r="163" spans="1:12" x14ac:dyDescent="0.25">
      <c r="A163" s="13" t="s">
        <v>295</v>
      </c>
      <c r="B163" s="47" t="s">
        <v>296</v>
      </c>
      <c r="C163" s="48">
        <v>209503744.09999999</v>
      </c>
      <c r="D163" s="48">
        <v>96249961.469999999</v>
      </c>
      <c r="E163" s="3">
        <f t="shared" si="8"/>
        <v>0.45941881317432742</v>
      </c>
      <c r="F163" s="48">
        <v>110917957.69</v>
      </c>
      <c r="G163" s="48">
        <v>61284617.57</v>
      </c>
      <c r="H163" s="3">
        <f t="shared" si="9"/>
        <v>0.55252205185098913</v>
      </c>
      <c r="I163" s="56">
        <v>98585786.409999996</v>
      </c>
      <c r="J163" s="48">
        <v>34965343.899999999</v>
      </c>
      <c r="K163" s="3">
        <f t="shared" si="10"/>
        <v>0.35466921929887152</v>
      </c>
    </row>
    <row r="164" spans="1:12" ht="23.25" x14ac:dyDescent="0.25">
      <c r="A164" s="13" t="s">
        <v>297</v>
      </c>
      <c r="B164" s="47" t="s">
        <v>298</v>
      </c>
      <c r="C164" s="48">
        <v>12051676</v>
      </c>
      <c r="D164" s="48">
        <v>6038043.5499999998</v>
      </c>
      <c r="E164" s="3">
        <f t="shared" si="8"/>
        <v>0.50101276785071225</v>
      </c>
      <c r="F164" s="48">
        <v>3949700</v>
      </c>
      <c r="G164" s="48">
        <v>2201055.7999999998</v>
      </c>
      <c r="H164" s="3">
        <f t="shared" si="9"/>
        <v>0.55727164088411774</v>
      </c>
      <c r="I164" s="56">
        <v>8101976</v>
      </c>
      <c r="J164" s="48">
        <v>3836987.75</v>
      </c>
      <c r="K164" s="3">
        <f t="shared" si="10"/>
        <v>0.47358665960007779</v>
      </c>
    </row>
    <row r="165" spans="1:12" ht="45.75" x14ac:dyDescent="0.25">
      <c r="A165" s="13" t="s">
        <v>299</v>
      </c>
      <c r="B165" s="47" t="s">
        <v>300</v>
      </c>
      <c r="C165" s="48">
        <v>12037676</v>
      </c>
      <c r="D165" s="48">
        <v>6031043.5499999998</v>
      </c>
      <c r="E165" s="3">
        <f t="shared" si="8"/>
        <v>0.50101394571510316</v>
      </c>
      <c r="F165" s="48">
        <v>3935700</v>
      </c>
      <c r="G165" s="48">
        <v>2194055.7999999998</v>
      </c>
      <c r="H165" s="3">
        <f t="shared" si="9"/>
        <v>0.55747536651675678</v>
      </c>
      <c r="I165" s="56">
        <v>8101976</v>
      </c>
      <c r="J165" s="48">
        <v>3836987.75</v>
      </c>
      <c r="K165" s="3">
        <f t="shared" si="10"/>
        <v>0.47358665960007779</v>
      </c>
    </row>
    <row r="166" spans="1:12" ht="23.25" x14ac:dyDescent="0.25">
      <c r="A166" s="13" t="s">
        <v>301</v>
      </c>
      <c r="B166" s="47" t="s">
        <v>302</v>
      </c>
      <c r="C166" s="48">
        <v>12037676</v>
      </c>
      <c r="D166" s="48">
        <v>6031043.5499999998</v>
      </c>
      <c r="E166" s="3">
        <f t="shared" si="8"/>
        <v>0.50101394571510316</v>
      </c>
      <c r="F166" s="48">
        <v>3935700</v>
      </c>
      <c r="G166" s="48">
        <v>2194055.7999999998</v>
      </c>
      <c r="H166" s="3">
        <f t="shared" si="9"/>
        <v>0.55747536651675678</v>
      </c>
      <c r="I166" s="56">
        <v>8101976</v>
      </c>
      <c r="J166" s="48">
        <v>3836987.75</v>
      </c>
      <c r="K166" s="3">
        <f t="shared" si="10"/>
        <v>0.47358665960007779</v>
      </c>
    </row>
    <row r="167" spans="1:12" ht="19.5" customHeight="1" x14ac:dyDescent="0.25">
      <c r="A167" s="66" t="s">
        <v>303</v>
      </c>
      <c r="B167" s="47" t="s">
        <v>304</v>
      </c>
      <c r="C167" s="48">
        <v>9269922</v>
      </c>
      <c r="D167" s="48">
        <v>4516314.78</v>
      </c>
      <c r="E167" s="3">
        <f t="shared" si="8"/>
        <v>0.4872009473218869</v>
      </c>
      <c r="F167" s="48">
        <v>2925700</v>
      </c>
      <c r="G167" s="48">
        <v>1461343</v>
      </c>
      <c r="H167" s="3">
        <f t="shared" si="9"/>
        <v>0.49948490959428515</v>
      </c>
      <c r="I167" s="56">
        <v>6344222</v>
      </c>
      <c r="J167" s="48">
        <v>3054971.78</v>
      </c>
      <c r="K167" s="3">
        <f t="shared" si="10"/>
        <v>0.48153607802501236</v>
      </c>
    </row>
    <row r="168" spans="1:12" ht="28.5" customHeight="1" x14ac:dyDescent="0.25">
      <c r="A168" s="66" t="s">
        <v>305</v>
      </c>
      <c r="B168" s="47" t="s">
        <v>306</v>
      </c>
      <c r="C168" s="48">
        <v>398400</v>
      </c>
      <c r="D168" s="48">
        <v>329100</v>
      </c>
      <c r="E168" s="3">
        <f t="shared" si="8"/>
        <v>0.82605421686746983</v>
      </c>
      <c r="F168" s="48">
        <v>395400</v>
      </c>
      <c r="G168" s="48">
        <v>326100</v>
      </c>
      <c r="H168" s="3">
        <f t="shared" si="9"/>
        <v>0.82473444613050073</v>
      </c>
      <c r="I168" s="56">
        <v>3000</v>
      </c>
      <c r="J168" s="48">
        <v>3000</v>
      </c>
      <c r="K168" s="3">
        <f t="shared" si="10"/>
        <v>1</v>
      </c>
    </row>
    <row r="169" spans="1:12" ht="34.5" x14ac:dyDescent="0.25">
      <c r="A169" s="13" t="s">
        <v>307</v>
      </c>
      <c r="B169" s="47" t="s">
        <v>308</v>
      </c>
      <c r="C169" s="48">
        <v>2369354</v>
      </c>
      <c r="D169" s="48">
        <v>1185628.77</v>
      </c>
      <c r="E169" s="3">
        <f t="shared" si="8"/>
        <v>0.50040170021026831</v>
      </c>
      <c r="F169" s="48">
        <v>614600</v>
      </c>
      <c r="G169" s="48">
        <v>406612.8</v>
      </c>
      <c r="H169" s="3">
        <f t="shared" si="9"/>
        <v>0.66158932639114865</v>
      </c>
      <c r="I169" s="56">
        <v>1754754</v>
      </c>
      <c r="J169" s="48">
        <v>779015.97</v>
      </c>
      <c r="K169" s="3">
        <f t="shared" si="10"/>
        <v>0.44394597191401186</v>
      </c>
    </row>
    <row r="170" spans="1:12" ht="23.25" x14ac:dyDescent="0.25">
      <c r="A170" s="13" t="s">
        <v>309</v>
      </c>
      <c r="B170" s="47" t="s">
        <v>310</v>
      </c>
      <c r="C170" s="48">
        <v>14000</v>
      </c>
      <c r="D170" s="48">
        <v>7000</v>
      </c>
      <c r="E170" s="3">
        <f t="shared" si="8"/>
        <v>0.5</v>
      </c>
      <c r="F170" s="48">
        <v>14000</v>
      </c>
      <c r="G170" s="48">
        <v>7000</v>
      </c>
      <c r="H170" s="3">
        <f t="shared" si="9"/>
        <v>0.5</v>
      </c>
      <c r="I170" s="49">
        <v>0</v>
      </c>
      <c r="J170" s="49">
        <v>0</v>
      </c>
      <c r="K170" s="3">
        <v>0</v>
      </c>
    </row>
    <row r="171" spans="1:12" ht="23.25" x14ac:dyDescent="0.25">
      <c r="A171" s="13" t="s">
        <v>311</v>
      </c>
      <c r="B171" s="47" t="s">
        <v>312</v>
      </c>
      <c r="C171" s="48">
        <v>14000</v>
      </c>
      <c r="D171" s="48">
        <v>7000</v>
      </c>
      <c r="E171" s="3">
        <f t="shared" si="8"/>
        <v>0.5</v>
      </c>
      <c r="F171" s="48">
        <v>14000</v>
      </c>
      <c r="G171" s="48">
        <v>7000</v>
      </c>
      <c r="H171" s="3">
        <f t="shared" si="9"/>
        <v>0.5</v>
      </c>
      <c r="I171" s="49">
        <v>0</v>
      </c>
      <c r="J171" s="49">
        <v>0</v>
      </c>
      <c r="K171" s="3">
        <v>0</v>
      </c>
    </row>
    <row r="172" spans="1:12" x14ac:dyDescent="0.25">
      <c r="A172" s="13" t="s">
        <v>313</v>
      </c>
      <c r="B172" s="47" t="s">
        <v>314</v>
      </c>
      <c r="C172" s="48">
        <v>14000</v>
      </c>
      <c r="D172" s="48">
        <v>7000</v>
      </c>
      <c r="E172" s="3">
        <f t="shared" si="8"/>
        <v>0.5</v>
      </c>
      <c r="F172" s="48">
        <v>14000</v>
      </c>
      <c r="G172" s="48">
        <v>7000</v>
      </c>
      <c r="H172" s="3">
        <f t="shared" si="9"/>
        <v>0.5</v>
      </c>
      <c r="I172" s="49">
        <v>0</v>
      </c>
      <c r="J172" s="49">
        <v>0</v>
      </c>
      <c r="K172" s="3">
        <v>0</v>
      </c>
    </row>
    <row r="173" spans="1:12" ht="34.5" x14ac:dyDescent="0.25">
      <c r="A173" s="13" t="s">
        <v>315</v>
      </c>
      <c r="B173" s="47" t="s">
        <v>316</v>
      </c>
      <c r="C173" s="48">
        <v>2934250</v>
      </c>
      <c r="D173" s="48">
        <v>2135860.09</v>
      </c>
      <c r="E173" s="3">
        <f t="shared" si="8"/>
        <v>0.72790665076254579</v>
      </c>
      <c r="F173" s="48">
        <v>2834250</v>
      </c>
      <c r="G173" s="48">
        <v>2135860.09</v>
      </c>
      <c r="H173" s="3">
        <f t="shared" si="9"/>
        <v>0.75358916468201465</v>
      </c>
      <c r="I173" s="56">
        <v>100000</v>
      </c>
      <c r="J173" s="49">
        <v>0</v>
      </c>
      <c r="K173" s="3">
        <f t="shared" si="10"/>
        <v>0</v>
      </c>
    </row>
    <row r="174" spans="1:12" ht="45.75" x14ac:dyDescent="0.25">
      <c r="A174" s="13" t="s">
        <v>299</v>
      </c>
      <c r="B174" s="47" t="s">
        <v>317</v>
      </c>
      <c r="C174" s="48">
        <v>2296038</v>
      </c>
      <c r="D174" s="48">
        <v>1602148.09</v>
      </c>
      <c r="E174" s="3">
        <f t="shared" si="8"/>
        <v>0.69778814200810269</v>
      </c>
      <c r="F174" s="48">
        <v>2296038</v>
      </c>
      <c r="G174" s="48">
        <v>1602148.09</v>
      </c>
      <c r="H174" s="3">
        <f t="shared" si="9"/>
        <v>0.69778814200810269</v>
      </c>
      <c r="I174" s="49">
        <v>0</v>
      </c>
      <c r="J174" s="49">
        <v>0</v>
      </c>
      <c r="K174" s="3">
        <v>0</v>
      </c>
    </row>
    <row r="175" spans="1:12" ht="23.25" x14ac:dyDescent="0.25">
      <c r="A175" s="13" t="s">
        <v>301</v>
      </c>
      <c r="B175" s="47" t="s">
        <v>318</v>
      </c>
      <c r="C175" s="48">
        <v>2296038</v>
      </c>
      <c r="D175" s="48">
        <v>1602148.09</v>
      </c>
      <c r="E175" s="3">
        <f t="shared" si="8"/>
        <v>0.69778814200810269</v>
      </c>
      <c r="F175" s="48">
        <v>2296038</v>
      </c>
      <c r="G175" s="48">
        <v>1602148.09</v>
      </c>
      <c r="H175" s="3">
        <f t="shared" si="9"/>
        <v>0.69778814200810269</v>
      </c>
      <c r="I175" s="49">
        <v>0</v>
      </c>
      <c r="J175" s="49">
        <v>0</v>
      </c>
      <c r="K175" s="3">
        <v>0</v>
      </c>
    </row>
    <row r="176" spans="1:12" ht="15.75" customHeight="1" x14ac:dyDescent="0.25">
      <c r="A176" s="66" t="s">
        <v>303</v>
      </c>
      <c r="B176" s="47" t="s">
        <v>319</v>
      </c>
      <c r="C176" s="48">
        <v>1598495</v>
      </c>
      <c r="D176" s="48">
        <v>1169015.99</v>
      </c>
      <c r="E176" s="3">
        <f t="shared" si="8"/>
        <v>0.73132289434749564</v>
      </c>
      <c r="F176" s="48">
        <v>1598495</v>
      </c>
      <c r="G176" s="48">
        <v>1169015.99</v>
      </c>
      <c r="H176" s="3">
        <f t="shared" si="9"/>
        <v>0.73132289434749564</v>
      </c>
      <c r="I176" s="49">
        <v>0</v>
      </c>
      <c r="J176" s="49">
        <v>0</v>
      </c>
      <c r="K176" s="3">
        <v>0</v>
      </c>
    </row>
    <row r="177" spans="1:11" ht="30" customHeight="1" x14ac:dyDescent="0.25">
      <c r="A177" s="66" t="s">
        <v>305</v>
      </c>
      <c r="B177" s="47" t="s">
        <v>320</v>
      </c>
      <c r="C177" s="48">
        <v>129200</v>
      </c>
      <c r="D177" s="48">
        <v>100917</v>
      </c>
      <c r="E177" s="3">
        <f t="shared" si="8"/>
        <v>0.78109133126934982</v>
      </c>
      <c r="F177" s="48">
        <v>129200</v>
      </c>
      <c r="G177" s="48">
        <v>100917</v>
      </c>
      <c r="H177" s="3">
        <f t="shared" si="9"/>
        <v>0.78109133126934982</v>
      </c>
      <c r="I177" s="49">
        <v>0</v>
      </c>
      <c r="J177" s="49">
        <v>0</v>
      </c>
      <c r="K177" s="3">
        <v>0</v>
      </c>
    </row>
    <row r="178" spans="1:11" ht="34.5" x14ac:dyDescent="0.25">
      <c r="A178" s="13" t="s">
        <v>307</v>
      </c>
      <c r="B178" s="47" t="s">
        <v>321</v>
      </c>
      <c r="C178" s="48">
        <v>568343</v>
      </c>
      <c r="D178" s="48">
        <v>332215.09999999998</v>
      </c>
      <c r="E178" s="3">
        <f t="shared" si="8"/>
        <v>0.58453275574784946</v>
      </c>
      <c r="F178" s="48">
        <v>568343</v>
      </c>
      <c r="G178" s="48">
        <v>332215.09999999998</v>
      </c>
      <c r="H178" s="3">
        <f t="shared" si="9"/>
        <v>0.58453275574784946</v>
      </c>
      <c r="I178" s="49">
        <v>0</v>
      </c>
      <c r="J178" s="49">
        <v>0</v>
      </c>
      <c r="K178" s="3">
        <v>0</v>
      </c>
    </row>
    <row r="179" spans="1:11" ht="23.25" x14ac:dyDescent="0.25">
      <c r="A179" s="13" t="s">
        <v>309</v>
      </c>
      <c r="B179" s="47" t="s">
        <v>322</v>
      </c>
      <c r="C179" s="48">
        <v>638212</v>
      </c>
      <c r="D179" s="48">
        <v>533712</v>
      </c>
      <c r="E179" s="3">
        <f t="shared" si="8"/>
        <v>0.83626130502090212</v>
      </c>
      <c r="F179" s="48">
        <v>538212</v>
      </c>
      <c r="G179" s="48">
        <v>533712</v>
      </c>
      <c r="H179" s="3">
        <f t="shared" si="9"/>
        <v>0.99163898240841897</v>
      </c>
      <c r="I179" s="56">
        <v>100000</v>
      </c>
      <c r="J179" s="49">
        <v>0</v>
      </c>
      <c r="K179" s="3">
        <f t="shared" si="10"/>
        <v>0</v>
      </c>
    </row>
    <row r="180" spans="1:11" ht="23.25" x14ac:dyDescent="0.25">
      <c r="A180" s="13" t="s">
        <v>311</v>
      </c>
      <c r="B180" s="47" t="s">
        <v>323</v>
      </c>
      <c r="C180" s="48">
        <v>638212</v>
      </c>
      <c r="D180" s="48">
        <v>533712</v>
      </c>
      <c r="E180" s="3">
        <f t="shared" si="8"/>
        <v>0.83626130502090212</v>
      </c>
      <c r="F180" s="48">
        <v>538212</v>
      </c>
      <c r="G180" s="48">
        <v>533712</v>
      </c>
      <c r="H180" s="3">
        <f t="shared" si="9"/>
        <v>0.99163898240841897</v>
      </c>
      <c r="I180" s="56">
        <v>100000</v>
      </c>
      <c r="J180" s="49">
        <v>0</v>
      </c>
      <c r="K180" s="3">
        <f t="shared" si="10"/>
        <v>0</v>
      </c>
    </row>
    <row r="181" spans="1:11" x14ac:dyDescent="0.25">
      <c r="A181" s="13" t="s">
        <v>313</v>
      </c>
      <c r="B181" s="47" t="s">
        <v>324</v>
      </c>
      <c r="C181" s="48">
        <v>638212</v>
      </c>
      <c r="D181" s="48">
        <v>533712</v>
      </c>
      <c r="E181" s="3">
        <f t="shared" si="8"/>
        <v>0.83626130502090212</v>
      </c>
      <c r="F181" s="48">
        <v>538212</v>
      </c>
      <c r="G181" s="48">
        <v>533712</v>
      </c>
      <c r="H181" s="3">
        <f t="shared" si="9"/>
        <v>0.99163898240841897</v>
      </c>
      <c r="I181" s="56">
        <v>100000</v>
      </c>
      <c r="J181" s="49">
        <v>0</v>
      </c>
      <c r="K181" s="3">
        <f t="shared" si="10"/>
        <v>0</v>
      </c>
    </row>
    <row r="182" spans="1:11" ht="34.5" x14ac:dyDescent="0.25">
      <c r="A182" s="13" t="s">
        <v>325</v>
      </c>
      <c r="B182" s="47" t="s">
        <v>326</v>
      </c>
      <c r="C182" s="48">
        <v>141339806.30000001</v>
      </c>
      <c r="D182" s="48">
        <v>68810748.480000004</v>
      </c>
      <c r="E182" s="3">
        <f t="shared" si="8"/>
        <v>0.48684620618444979</v>
      </c>
      <c r="F182" s="48">
        <v>68731205.890000001</v>
      </c>
      <c r="G182" s="48">
        <v>38295552.07</v>
      </c>
      <c r="H182" s="3">
        <f t="shared" si="9"/>
        <v>0.55717852719315941</v>
      </c>
      <c r="I182" s="56">
        <v>72608600.409999996</v>
      </c>
      <c r="J182" s="48">
        <v>30515196.41</v>
      </c>
      <c r="K182" s="3">
        <f t="shared" si="10"/>
        <v>0.42026972338937008</v>
      </c>
    </row>
    <row r="183" spans="1:11" ht="45.75" x14ac:dyDescent="0.25">
      <c r="A183" s="13" t="s">
        <v>299</v>
      </c>
      <c r="B183" s="47" t="s">
        <v>327</v>
      </c>
      <c r="C183" s="48">
        <v>120026620.93000001</v>
      </c>
      <c r="D183" s="48">
        <v>55299340.350000001</v>
      </c>
      <c r="E183" s="3">
        <f t="shared" si="8"/>
        <v>0.46072562837748127</v>
      </c>
      <c r="F183" s="48">
        <v>56280137.93</v>
      </c>
      <c r="G183" s="48">
        <v>29334163.370000001</v>
      </c>
      <c r="H183" s="3">
        <f t="shared" si="9"/>
        <v>0.52121697723067395</v>
      </c>
      <c r="I183" s="56">
        <v>63746483</v>
      </c>
      <c r="J183" s="48">
        <v>25965176.98</v>
      </c>
      <c r="K183" s="3">
        <f t="shared" si="10"/>
        <v>0.40731936505422583</v>
      </c>
    </row>
    <row r="184" spans="1:11" ht="23.25" x14ac:dyDescent="0.25">
      <c r="A184" s="13" t="s">
        <v>301</v>
      </c>
      <c r="B184" s="47" t="s">
        <v>328</v>
      </c>
      <c r="C184" s="48">
        <v>120026620.93000001</v>
      </c>
      <c r="D184" s="48">
        <v>55299340.350000001</v>
      </c>
      <c r="E184" s="3">
        <f t="shared" si="8"/>
        <v>0.46072562837748127</v>
      </c>
      <c r="F184" s="48">
        <v>56280137.93</v>
      </c>
      <c r="G184" s="48">
        <v>29334163.370000001</v>
      </c>
      <c r="H184" s="3">
        <f t="shared" si="9"/>
        <v>0.52121697723067395</v>
      </c>
      <c r="I184" s="56">
        <v>63746483</v>
      </c>
      <c r="J184" s="48">
        <v>25965176.98</v>
      </c>
      <c r="K184" s="3">
        <f t="shared" si="10"/>
        <v>0.40731936505422583</v>
      </c>
    </row>
    <row r="185" spans="1:11" ht="18" customHeight="1" x14ac:dyDescent="0.25">
      <c r="A185" s="66" t="s">
        <v>303</v>
      </c>
      <c r="B185" s="47" t="s">
        <v>329</v>
      </c>
      <c r="C185" s="48">
        <v>90600002.140000001</v>
      </c>
      <c r="D185" s="48">
        <v>43230346.189999998</v>
      </c>
      <c r="E185" s="3">
        <f t="shared" si="8"/>
        <v>0.47715612769189719</v>
      </c>
      <c r="F185" s="48">
        <v>41385363.140000001</v>
      </c>
      <c r="G185" s="48">
        <v>22756464.48</v>
      </c>
      <c r="H185" s="3">
        <f t="shared" si="9"/>
        <v>0.54986745925168168</v>
      </c>
      <c r="I185" s="56">
        <v>49214639</v>
      </c>
      <c r="J185" s="48">
        <v>20473881.710000001</v>
      </c>
      <c r="K185" s="3">
        <f t="shared" si="10"/>
        <v>0.41601202662484227</v>
      </c>
    </row>
    <row r="186" spans="1:11" ht="26.25" customHeight="1" x14ac:dyDescent="0.25">
      <c r="A186" s="66" t="s">
        <v>305</v>
      </c>
      <c r="B186" s="47" t="s">
        <v>330</v>
      </c>
      <c r="C186" s="48">
        <v>2448104</v>
      </c>
      <c r="D186" s="48">
        <v>885709</v>
      </c>
      <c r="E186" s="3">
        <f t="shared" si="8"/>
        <v>0.36179386169868599</v>
      </c>
      <c r="F186" s="48">
        <v>1492080</v>
      </c>
      <c r="G186" s="48">
        <v>725970</v>
      </c>
      <c r="H186" s="3">
        <f t="shared" si="9"/>
        <v>0.48654897860704521</v>
      </c>
      <c r="I186" s="56">
        <v>956024</v>
      </c>
      <c r="J186" s="48">
        <v>159739</v>
      </c>
      <c r="K186" s="3">
        <f t="shared" si="10"/>
        <v>0.16708680953616228</v>
      </c>
    </row>
    <row r="187" spans="1:11" ht="34.5" x14ac:dyDescent="0.25">
      <c r="A187" s="13" t="s">
        <v>307</v>
      </c>
      <c r="B187" s="47" t="s">
        <v>331</v>
      </c>
      <c r="C187" s="48">
        <v>26978514.789999999</v>
      </c>
      <c r="D187" s="48">
        <v>11183285.16</v>
      </c>
      <c r="E187" s="3">
        <f t="shared" si="8"/>
        <v>0.41452560480257633</v>
      </c>
      <c r="F187" s="48">
        <v>13402694.789999999</v>
      </c>
      <c r="G187" s="48">
        <v>5851728.8899999997</v>
      </c>
      <c r="H187" s="3">
        <f t="shared" si="9"/>
        <v>0.43660838224609011</v>
      </c>
      <c r="I187" s="56">
        <v>13575820</v>
      </c>
      <c r="J187" s="48">
        <v>5331556.2699999996</v>
      </c>
      <c r="K187" s="3">
        <f t="shared" si="10"/>
        <v>0.3927244372715607</v>
      </c>
    </row>
    <row r="188" spans="1:11" ht="23.25" x14ac:dyDescent="0.25">
      <c r="A188" s="13" t="s">
        <v>309</v>
      </c>
      <c r="B188" s="47" t="s">
        <v>332</v>
      </c>
      <c r="C188" s="48">
        <v>20277507.370000001</v>
      </c>
      <c r="D188" s="48">
        <v>13212190.130000001</v>
      </c>
      <c r="E188" s="3">
        <f t="shared" si="8"/>
        <v>0.65156874999079339</v>
      </c>
      <c r="F188" s="48">
        <v>12100663.960000001</v>
      </c>
      <c r="G188" s="48">
        <v>8771334.6999999993</v>
      </c>
      <c r="H188" s="3">
        <f t="shared" si="9"/>
        <v>0.72486391895474123</v>
      </c>
      <c r="I188" s="56">
        <v>8176843.4100000001</v>
      </c>
      <c r="J188" s="48">
        <v>4440855.43</v>
      </c>
      <c r="K188" s="3">
        <f t="shared" si="10"/>
        <v>0.54310143992350213</v>
      </c>
    </row>
    <row r="189" spans="1:11" ht="23.25" x14ac:dyDescent="0.25">
      <c r="A189" s="13" t="s">
        <v>311</v>
      </c>
      <c r="B189" s="47" t="s">
        <v>333</v>
      </c>
      <c r="C189" s="48">
        <v>20277507.370000001</v>
      </c>
      <c r="D189" s="48">
        <v>13212190.130000001</v>
      </c>
      <c r="E189" s="3">
        <f t="shared" si="8"/>
        <v>0.65156874999079339</v>
      </c>
      <c r="F189" s="48">
        <v>12100663.960000001</v>
      </c>
      <c r="G189" s="48">
        <v>8771334.6999999993</v>
      </c>
      <c r="H189" s="3">
        <f t="shared" si="9"/>
        <v>0.72486391895474123</v>
      </c>
      <c r="I189" s="56">
        <v>8176843.4100000001</v>
      </c>
      <c r="J189" s="48">
        <v>4440855.43</v>
      </c>
      <c r="K189" s="3">
        <f t="shared" si="10"/>
        <v>0.54310143992350213</v>
      </c>
    </row>
    <row r="190" spans="1:11" x14ac:dyDescent="0.25">
      <c r="A190" s="13" t="s">
        <v>313</v>
      </c>
      <c r="B190" s="47" t="s">
        <v>334</v>
      </c>
      <c r="C190" s="48">
        <v>10045711.609999999</v>
      </c>
      <c r="D190" s="48">
        <v>6409598.1699999999</v>
      </c>
      <c r="E190" s="3">
        <f t="shared" si="8"/>
        <v>0.63804321872226233</v>
      </c>
      <c r="F190" s="48">
        <v>4118868.2</v>
      </c>
      <c r="G190" s="48">
        <v>2983839.3</v>
      </c>
      <c r="H190" s="3">
        <f t="shared" si="9"/>
        <v>0.72443184756433809</v>
      </c>
      <c r="I190" s="56">
        <v>5926843.4100000001</v>
      </c>
      <c r="J190" s="48">
        <v>3425758.87</v>
      </c>
      <c r="K190" s="3">
        <f t="shared" si="10"/>
        <v>0.57800731907644576</v>
      </c>
    </row>
    <row r="191" spans="1:11" x14ac:dyDescent="0.25">
      <c r="A191" s="13" t="s">
        <v>335</v>
      </c>
      <c r="B191" s="47" t="s">
        <v>336</v>
      </c>
      <c r="C191" s="48">
        <v>10231795.76</v>
      </c>
      <c r="D191" s="48">
        <v>6802591.96</v>
      </c>
      <c r="E191" s="3">
        <f t="shared" si="8"/>
        <v>0.66484829443077154</v>
      </c>
      <c r="F191" s="48">
        <v>7981795.7599999998</v>
      </c>
      <c r="G191" s="48">
        <v>5787495.4000000004</v>
      </c>
      <c r="H191" s="3">
        <f t="shared" si="9"/>
        <v>0.72508688195248938</v>
      </c>
      <c r="I191" s="56">
        <v>2250000</v>
      </c>
      <c r="J191" s="48">
        <v>1015096.56</v>
      </c>
      <c r="K191" s="3">
        <f t="shared" si="10"/>
        <v>0.45115402666666671</v>
      </c>
    </row>
    <row r="192" spans="1:11" x14ac:dyDescent="0.25">
      <c r="A192" s="13" t="s">
        <v>337</v>
      </c>
      <c r="B192" s="47" t="s">
        <v>338</v>
      </c>
      <c r="C192" s="48">
        <v>1035678</v>
      </c>
      <c r="D192" s="48">
        <v>299218</v>
      </c>
      <c r="E192" s="3">
        <f>D192/C192</f>
        <v>0.28891025975254858</v>
      </c>
      <c r="F192" s="48">
        <v>350404</v>
      </c>
      <c r="G192" s="48">
        <v>190054</v>
      </c>
      <c r="H192" s="3">
        <f t="shared" si="9"/>
        <v>0.54238536089770661</v>
      </c>
      <c r="I192" s="56">
        <v>685274</v>
      </c>
      <c r="J192" s="48">
        <v>109164</v>
      </c>
      <c r="K192" s="3">
        <f t="shared" si="10"/>
        <v>0.15929978373614059</v>
      </c>
    </row>
    <row r="193" spans="1:11" x14ac:dyDescent="0.25">
      <c r="A193" s="13" t="s">
        <v>339</v>
      </c>
      <c r="B193" s="47" t="s">
        <v>340</v>
      </c>
      <c r="C193" s="48">
        <v>0</v>
      </c>
      <c r="D193" s="48">
        <v>-150000</v>
      </c>
      <c r="E193" s="3">
        <v>0</v>
      </c>
      <c r="F193" s="49">
        <v>0</v>
      </c>
      <c r="G193" s="49">
        <v>0</v>
      </c>
      <c r="H193" s="3">
        <v>0</v>
      </c>
      <c r="I193" s="49">
        <v>0</v>
      </c>
      <c r="J193" s="48">
        <v>-150000</v>
      </c>
      <c r="K193" s="3">
        <v>0</v>
      </c>
    </row>
    <row r="194" spans="1:11" ht="23.25" x14ac:dyDescent="0.25">
      <c r="A194" s="13" t="s">
        <v>341</v>
      </c>
      <c r="B194" s="47" t="s">
        <v>342</v>
      </c>
      <c r="C194" s="48">
        <v>0</v>
      </c>
      <c r="D194" s="48">
        <v>-150000</v>
      </c>
      <c r="E194" s="3">
        <v>0</v>
      </c>
      <c r="F194" s="49">
        <v>0</v>
      </c>
      <c r="G194" s="49">
        <v>0</v>
      </c>
      <c r="H194" s="3">
        <v>0</v>
      </c>
      <c r="I194" s="49">
        <v>0</v>
      </c>
      <c r="J194" s="48">
        <v>-150000</v>
      </c>
      <c r="K194" s="3">
        <v>0</v>
      </c>
    </row>
    <row r="195" spans="1:11" x14ac:dyDescent="0.25">
      <c r="A195" s="13" t="s">
        <v>343</v>
      </c>
      <c r="B195" s="47" t="s">
        <v>344</v>
      </c>
      <c r="C195" s="48">
        <v>1035678</v>
      </c>
      <c r="D195" s="48">
        <v>449218</v>
      </c>
      <c r="E195" s="3">
        <f t="shared" si="8"/>
        <v>0.43374292009678683</v>
      </c>
      <c r="F195" s="48">
        <v>350404</v>
      </c>
      <c r="G195" s="48">
        <v>190054</v>
      </c>
      <c r="H195" s="3">
        <f t="shared" si="9"/>
        <v>0.54238536089770661</v>
      </c>
      <c r="I195" s="56">
        <v>685274</v>
      </c>
      <c r="J195" s="48">
        <v>259164</v>
      </c>
      <c r="K195" s="3">
        <f t="shared" si="10"/>
        <v>0.37819032970753302</v>
      </c>
    </row>
    <row r="196" spans="1:11" ht="19.5" customHeight="1" x14ac:dyDescent="0.25">
      <c r="A196" s="66" t="s">
        <v>345</v>
      </c>
      <c r="B196" s="47" t="s">
        <v>346</v>
      </c>
      <c r="C196" s="48">
        <v>295800</v>
      </c>
      <c r="D196" s="48">
        <v>79552</v>
      </c>
      <c r="E196" s="3">
        <f t="shared" si="8"/>
        <v>0.26893847194050036</v>
      </c>
      <c r="F196" s="48">
        <v>84000</v>
      </c>
      <c r="G196" s="48">
        <v>14650</v>
      </c>
      <c r="H196" s="3">
        <f t="shared" si="9"/>
        <v>0.1744047619047619</v>
      </c>
      <c r="I196" s="56">
        <v>211800</v>
      </c>
      <c r="J196" s="48">
        <v>64902</v>
      </c>
      <c r="K196" s="3">
        <f t="shared" si="10"/>
        <v>0.30643059490084984</v>
      </c>
    </row>
    <row r="197" spans="1:11" x14ac:dyDescent="0.25">
      <c r="A197" s="13" t="s">
        <v>347</v>
      </c>
      <c r="B197" s="47" t="s">
        <v>348</v>
      </c>
      <c r="C197" s="48">
        <v>388900</v>
      </c>
      <c r="D197" s="48">
        <v>157622</v>
      </c>
      <c r="E197" s="3">
        <f t="shared" si="8"/>
        <v>0.40530213422473643</v>
      </c>
      <c r="F197" s="48">
        <v>136900</v>
      </c>
      <c r="G197" s="48">
        <v>65900</v>
      </c>
      <c r="H197" s="3">
        <f t="shared" si="9"/>
        <v>0.48137326515704892</v>
      </c>
      <c r="I197" s="56">
        <v>252000</v>
      </c>
      <c r="J197" s="48">
        <v>91722</v>
      </c>
      <c r="K197" s="3">
        <f t="shared" si="10"/>
        <v>0.36397619047619045</v>
      </c>
    </row>
    <row r="198" spans="1:11" x14ac:dyDescent="0.25">
      <c r="A198" s="13" t="s">
        <v>349</v>
      </c>
      <c r="B198" s="47" t="s">
        <v>350</v>
      </c>
      <c r="C198" s="48">
        <v>350978</v>
      </c>
      <c r="D198" s="48">
        <v>212044</v>
      </c>
      <c r="E198" s="3">
        <f t="shared" si="8"/>
        <v>0.60415182718005123</v>
      </c>
      <c r="F198" s="48">
        <v>129504</v>
      </c>
      <c r="G198" s="48">
        <v>109504</v>
      </c>
      <c r="H198" s="3">
        <f t="shared" si="9"/>
        <v>0.84556461576476405</v>
      </c>
      <c r="I198" s="56">
        <v>221474</v>
      </c>
      <c r="J198" s="48">
        <v>102540</v>
      </c>
      <c r="K198" s="3">
        <f t="shared" si="10"/>
        <v>0.4629888835709835</v>
      </c>
    </row>
    <row r="199" spans="1:11" x14ac:dyDescent="0.25">
      <c r="A199" s="13" t="s">
        <v>351</v>
      </c>
      <c r="B199" s="47" t="s">
        <v>352</v>
      </c>
      <c r="C199" s="48">
        <v>2300</v>
      </c>
      <c r="D199" s="48">
        <v>2300</v>
      </c>
      <c r="E199" s="3">
        <f t="shared" si="8"/>
        <v>1</v>
      </c>
      <c r="F199" s="48">
        <v>2300</v>
      </c>
      <c r="G199" s="48">
        <v>2300</v>
      </c>
      <c r="H199" s="3">
        <f t="shared" si="9"/>
        <v>1</v>
      </c>
      <c r="I199" s="49">
        <v>0</v>
      </c>
      <c r="J199" s="49">
        <v>0</v>
      </c>
      <c r="K199" s="3">
        <v>0</v>
      </c>
    </row>
    <row r="200" spans="1:11" ht="23.25" x14ac:dyDescent="0.25">
      <c r="A200" s="13" t="s">
        <v>309</v>
      </c>
      <c r="B200" s="47" t="s">
        <v>353</v>
      </c>
      <c r="C200" s="48">
        <v>2300</v>
      </c>
      <c r="D200" s="48">
        <v>2300</v>
      </c>
      <c r="E200" s="3">
        <f t="shared" si="8"/>
        <v>1</v>
      </c>
      <c r="F200" s="48">
        <v>2300</v>
      </c>
      <c r="G200" s="48">
        <v>2300</v>
      </c>
      <c r="H200" s="3">
        <f t="shared" si="9"/>
        <v>1</v>
      </c>
      <c r="I200" s="49">
        <v>0</v>
      </c>
      <c r="J200" s="49">
        <v>0</v>
      </c>
      <c r="K200" s="3">
        <v>0</v>
      </c>
    </row>
    <row r="201" spans="1:11" ht="23.25" x14ac:dyDescent="0.25">
      <c r="A201" s="13" t="s">
        <v>311</v>
      </c>
      <c r="B201" s="47" t="s">
        <v>354</v>
      </c>
      <c r="C201" s="48">
        <v>2300</v>
      </c>
      <c r="D201" s="48">
        <v>2300</v>
      </c>
      <c r="E201" s="3">
        <f t="shared" si="8"/>
        <v>1</v>
      </c>
      <c r="F201" s="48">
        <v>2300</v>
      </c>
      <c r="G201" s="48">
        <v>2300</v>
      </c>
      <c r="H201" s="3">
        <f t="shared" si="9"/>
        <v>1</v>
      </c>
      <c r="I201" s="49">
        <v>0</v>
      </c>
      <c r="J201" s="49">
        <v>0</v>
      </c>
      <c r="K201" s="3">
        <v>0</v>
      </c>
    </row>
    <row r="202" spans="1:11" x14ac:dyDescent="0.25">
      <c r="A202" s="13" t="s">
        <v>313</v>
      </c>
      <c r="B202" s="47" t="s">
        <v>355</v>
      </c>
      <c r="C202" s="48">
        <v>2300</v>
      </c>
      <c r="D202" s="48">
        <v>2300</v>
      </c>
      <c r="E202" s="3">
        <f t="shared" si="8"/>
        <v>1</v>
      </c>
      <c r="F202" s="48">
        <v>2300</v>
      </c>
      <c r="G202" s="48">
        <v>2300</v>
      </c>
      <c r="H202" s="3">
        <f t="shared" si="9"/>
        <v>1</v>
      </c>
      <c r="I202" s="49">
        <v>0</v>
      </c>
      <c r="J202" s="49">
        <v>0</v>
      </c>
      <c r="K202" s="3">
        <v>0</v>
      </c>
    </row>
    <row r="203" spans="1:11" ht="34.5" x14ac:dyDescent="0.25">
      <c r="A203" s="13" t="s">
        <v>356</v>
      </c>
      <c r="B203" s="47" t="s">
        <v>357</v>
      </c>
      <c r="C203" s="48">
        <v>28549372.800000001</v>
      </c>
      <c r="D203" s="48">
        <v>16304305.93</v>
      </c>
      <c r="E203" s="3">
        <f t="shared" si="8"/>
        <v>0.57109156282410511</v>
      </c>
      <c r="F203" s="48">
        <v>28549372.800000001</v>
      </c>
      <c r="G203" s="48">
        <v>16304305.93</v>
      </c>
      <c r="H203" s="3">
        <f t="shared" si="9"/>
        <v>0.57109156282410511</v>
      </c>
      <c r="I203" s="49">
        <v>0</v>
      </c>
      <c r="J203" s="49">
        <v>0</v>
      </c>
      <c r="K203" s="3">
        <v>0</v>
      </c>
    </row>
    <row r="204" spans="1:11" ht="45.75" x14ac:dyDescent="0.25">
      <c r="A204" s="13" t="s">
        <v>299</v>
      </c>
      <c r="B204" s="47" t="s">
        <v>358</v>
      </c>
      <c r="C204" s="48">
        <v>26484415.199999999</v>
      </c>
      <c r="D204" s="48">
        <v>15219137.810000001</v>
      </c>
      <c r="E204" s="3">
        <f t="shared" si="8"/>
        <v>0.57464503917005505</v>
      </c>
      <c r="F204" s="48">
        <v>26484415.199999999</v>
      </c>
      <c r="G204" s="48">
        <v>15219137.810000001</v>
      </c>
      <c r="H204" s="3">
        <f t="shared" si="9"/>
        <v>0.57464503917005505</v>
      </c>
      <c r="I204" s="49">
        <v>0</v>
      </c>
      <c r="J204" s="49">
        <v>0</v>
      </c>
      <c r="K204" s="3">
        <v>0</v>
      </c>
    </row>
    <row r="205" spans="1:11" ht="23.25" x14ac:dyDescent="0.25">
      <c r="A205" s="13" t="s">
        <v>301</v>
      </c>
      <c r="B205" s="47" t="s">
        <v>359</v>
      </c>
      <c r="C205" s="48">
        <v>26484415.199999999</v>
      </c>
      <c r="D205" s="48">
        <v>15219137.810000001</v>
      </c>
      <c r="E205" s="3">
        <f t="shared" si="8"/>
        <v>0.57464503917005505</v>
      </c>
      <c r="F205" s="48">
        <v>26484415.199999999</v>
      </c>
      <c r="G205" s="48">
        <v>15219137.810000001</v>
      </c>
      <c r="H205" s="3">
        <f t="shared" si="9"/>
        <v>0.57464503917005505</v>
      </c>
      <c r="I205" s="49">
        <v>0</v>
      </c>
      <c r="J205" s="49">
        <v>0</v>
      </c>
      <c r="K205" s="3">
        <v>0</v>
      </c>
    </row>
    <row r="206" spans="1:11" ht="19.5" customHeight="1" x14ac:dyDescent="0.25">
      <c r="A206" s="66" t="s">
        <v>303</v>
      </c>
      <c r="B206" s="47" t="s">
        <v>360</v>
      </c>
      <c r="C206" s="48">
        <v>20071019.890000001</v>
      </c>
      <c r="D206" s="48">
        <v>11614887.439999999</v>
      </c>
      <c r="E206" s="3">
        <f t="shared" ref="E206:E272" si="11">D206/C206</f>
        <v>0.57868944894957197</v>
      </c>
      <c r="F206" s="48">
        <v>20071019.890000001</v>
      </c>
      <c r="G206" s="48">
        <v>11614887.439999999</v>
      </c>
      <c r="H206" s="3">
        <f t="shared" ref="H206:H272" si="12">G206/F206</f>
        <v>0.57868944894957197</v>
      </c>
      <c r="I206" s="49">
        <v>0</v>
      </c>
      <c r="J206" s="49">
        <v>0</v>
      </c>
      <c r="K206" s="3">
        <v>0</v>
      </c>
    </row>
    <row r="207" spans="1:11" ht="27.75" customHeight="1" x14ac:dyDescent="0.25">
      <c r="A207" s="66" t="s">
        <v>305</v>
      </c>
      <c r="B207" s="47" t="s">
        <v>361</v>
      </c>
      <c r="C207" s="48">
        <v>806735</v>
      </c>
      <c r="D207" s="48">
        <v>398724</v>
      </c>
      <c r="E207" s="3">
        <f t="shared" si="11"/>
        <v>0.49424408262936403</v>
      </c>
      <c r="F207" s="48">
        <v>806735</v>
      </c>
      <c r="G207" s="48">
        <v>398724</v>
      </c>
      <c r="H207" s="3">
        <f t="shared" si="12"/>
        <v>0.49424408262936403</v>
      </c>
      <c r="I207" s="49">
        <v>0</v>
      </c>
      <c r="J207" s="49">
        <v>0</v>
      </c>
      <c r="K207" s="3">
        <v>0</v>
      </c>
    </row>
    <row r="208" spans="1:11" ht="34.5" x14ac:dyDescent="0.25">
      <c r="A208" s="13" t="s">
        <v>307</v>
      </c>
      <c r="B208" s="47" t="s">
        <v>362</v>
      </c>
      <c r="C208" s="48">
        <v>5606660.3099999996</v>
      </c>
      <c r="D208" s="48">
        <v>3205526.37</v>
      </c>
      <c r="E208" s="3">
        <f t="shared" si="11"/>
        <v>0.57173543477971123</v>
      </c>
      <c r="F208" s="48">
        <v>5606660.3099999996</v>
      </c>
      <c r="G208" s="48">
        <v>3205526.37</v>
      </c>
      <c r="H208" s="3">
        <f t="shared" si="12"/>
        <v>0.57173543477971123</v>
      </c>
      <c r="I208" s="49">
        <v>0</v>
      </c>
      <c r="J208" s="49">
        <v>0</v>
      </c>
      <c r="K208" s="3">
        <v>0</v>
      </c>
    </row>
    <row r="209" spans="1:11" ht="23.25" x14ac:dyDescent="0.25">
      <c r="A209" s="13" t="s">
        <v>309</v>
      </c>
      <c r="B209" s="47" t="s">
        <v>363</v>
      </c>
      <c r="C209" s="48">
        <v>2061272.45</v>
      </c>
      <c r="D209" s="48">
        <v>1083716.1200000001</v>
      </c>
      <c r="E209" s="3">
        <f t="shared" si="11"/>
        <v>0.525751033057275</v>
      </c>
      <c r="F209" s="48">
        <v>2061272.45</v>
      </c>
      <c r="G209" s="48">
        <v>1083716.1200000001</v>
      </c>
      <c r="H209" s="3">
        <f t="shared" si="12"/>
        <v>0.525751033057275</v>
      </c>
      <c r="I209" s="49">
        <v>0</v>
      </c>
      <c r="J209" s="49">
        <v>0</v>
      </c>
      <c r="K209" s="3">
        <v>0</v>
      </c>
    </row>
    <row r="210" spans="1:11" ht="23.25" x14ac:dyDescent="0.25">
      <c r="A210" s="13" t="s">
        <v>311</v>
      </c>
      <c r="B210" s="47" t="s">
        <v>364</v>
      </c>
      <c r="C210" s="48">
        <v>2061272.45</v>
      </c>
      <c r="D210" s="48">
        <v>1083716.1200000001</v>
      </c>
      <c r="E210" s="3">
        <f t="shared" si="11"/>
        <v>0.525751033057275</v>
      </c>
      <c r="F210" s="48">
        <v>2061272.45</v>
      </c>
      <c r="G210" s="48">
        <v>1083716.1200000001</v>
      </c>
      <c r="H210" s="3">
        <f t="shared" si="12"/>
        <v>0.525751033057275</v>
      </c>
      <c r="I210" s="49">
        <v>0</v>
      </c>
      <c r="J210" s="49">
        <v>0</v>
      </c>
      <c r="K210" s="3">
        <v>0</v>
      </c>
    </row>
    <row r="211" spans="1:11" x14ac:dyDescent="0.25">
      <c r="A211" s="13" t="s">
        <v>313</v>
      </c>
      <c r="B211" s="47" t="s">
        <v>365</v>
      </c>
      <c r="C211" s="48">
        <v>1804832.45</v>
      </c>
      <c r="D211" s="48">
        <v>945835.36</v>
      </c>
      <c r="E211" s="3">
        <f t="shared" si="11"/>
        <v>0.52405715555479959</v>
      </c>
      <c r="F211" s="48">
        <v>1804832.45</v>
      </c>
      <c r="G211" s="48">
        <v>945835.36</v>
      </c>
      <c r="H211" s="3">
        <f t="shared" si="12"/>
        <v>0.52405715555479959</v>
      </c>
      <c r="I211" s="49">
        <v>0</v>
      </c>
      <c r="J211" s="49">
        <v>0</v>
      </c>
      <c r="K211" s="3">
        <v>0</v>
      </c>
    </row>
    <row r="212" spans="1:11" x14ac:dyDescent="0.25">
      <c r="A212" s="13" t="s">
        <v>335</v>
      </c>
      <c r="B212" s="47" t="s">
        <v>366</v>
      </c>
      <c r="C212" s="48">
        <v>256440</v>
      </c>
      <c r="D212" s="48">
        <v>137880.76</v>
      </c>
      <c r="E212" s="3">
        <f t="shared" si="11"/>
        <v>0.5376725939790985</v>
      </c>
      <c r="F212" s="48">
        <v>256440</v>
      </c>
      <c r="G212" s="48">
        <v>137880.76</v>
      </c>
      <c r="H212" s="3">
        <f t="shared" si="12"/>
        <v>0.5376725939790985</v>
      </c>
      <c r="I212" s="49">
        <v>0</v>
      </c>
      <c r="J212" s="49">
        <v>0</v>
      </c>
      <c r="K212" s="3">
        <v>0</v>
      </c>
    </row>
    <row r="213" spans="1:11" x14ac:dyDescent="0.25">
      <c r="A213" s="13" t="s">
        <v>337</v>
      </c>
      <c r="B213" s="47" t="s">
        <v>367</v>
      </c>
      <c r="C213" s="48">
        <v>3685.15</v>
      </c>
      <c r="D213" s="48">
        <v>1452</v>
      </c>
      <c r="E213" s="3">
        <f t="shared" si="11"/>
        <v>0.39401381219217668</v>
      </c>
      <c r="F213" s="48">
        <v>3685.15</v>
      </c>
      <c r="G213" s="48">
        <v>1452</v>
      </c>
      <c r="H213" s="3">
        <f t="shared" si="12"/>
        <v>0.39401381219217668</v>
      </c>
      <c r="I213" s="49">
        <v>0</v>
      </c>
      <c r="J213" s="49">
        <v>0</v>
      </c>
      <c r="K213" s="3">
        <v>0</v>
      </c>
    </row>
    <row r="214" spans="1:11" x14ac:dyDescent="0.25">
      <c r="A214" s="13" t="s">
        <v>343</v>
      </c>
      <c r="B214" s="47" t="s">
        <v>368</v>
      </c>
      <c r="C214" s="48">
        <v>3685.15</v>
      </c>
      <c r="D214" s="48">
        <v>1452</v>
      </c>
      <c r="E214" s="3">
        <f t="shared" si="11"/>
        <v>0.39401381219217668</v>
      </c>
      <c r="F214" s="48">
        <v>3685.15</v>
      </c>
      <c r="G214" s="48">
        <v>1452</v>
      </c>
      <c r="H214" s="3">
        <f t="shared" si="12"/>
        <v>0.39401381219217668</v>
      </c>
      <c r="I214" s="49">
        <v>0</v>
      </c>
      <c r="J214" s="49">
        <v>0</v>
      </c>
      <c r="K214" s="3">
        <v>0</v>
      </c>
    </row>
    <row r="215" spans="1:11" ht="18" customHeight="1" x14ac:dyDescent="0.25">
      <c r="A215" s="66" t="s">
        <v>345</v>
      </c>
      <c r="B215" s="47" t="s">
        <v>369</v>
      </c>
      <c r="C215" s="48">
        <v>3685.15</v>
      </c>
      <c r="D215" s="48">
        <v>1452</v>
      </c>
      <c r="E215" s="3">
        <f t="shared" si="11"/>
        <v>0.39401381219217668</v>
      </c>
      <c r="F215" s="48">
        <v>3685.15</v>
      </c>
      <c r="G215" s="48">
        <v>1452</v>
      </c>
      <c r="H215" s="3">
        <f t="shared" si="12"/>
        <v>0.39401381219217668</v>
      </c>
      <c r="I215" s="49">
        <v>0</v>
      </c>
      <c r="J215" s="49">
        <v>0</v>
      </c>
      <c r="K215" s="3">
        <v>0</v>
      </c>
    </row>
    <row r="216" spans="1:11" x14ac:dyDescent="0.25">
      <c r="A216" s="13" t="s">
        <v>370</v>
      </c>
      <c r="B216" s="47" t="s">
        <v>371</v>
      </c>
      <c r="C216" s="48">
        <v>2251390</v>
      </c>
      <c r="D216" s="48">
        <v>0</v>
      </c>
      <c r="E216" s="3">
        <f t="shared" si="11"/>
        <v>0</v>
      </c>
      <c r="F216" s="49">
        <v>1008280</v>
      </c>
      <c r="G216" s="49">
        <v>0</v>
      </c>
      <c r="H216" s="3">
        <v>0</v>
      </c>
      <c r="I216" s="56">
        <v>1243110</v>
      </c>
      <c r="J216" s="49">
        <v>0</v>
      </c>
      <c r="K216" s="3">
        <f t="shared" ref="K216:K271" si="13">J216/I216</f>
        <v>0</v>
      </c>
    </row>
    <row r="217" spans="1:11" x14ac:dyDescent="0.25">
      <c r="A217" s="13" t="s">
        <v>337</v>
      </c>
      <c r="B217" s="47" t="s">
        <v>372</v>
      </c>
      <c r="C217" s="48">
        <v>2251390</v>
      </c>
      <c r="D217" s="48">
        <v>0</v>
      </c>
      <c r="E217" s="3">
        <f t="shared" si="11"/>
        <v>0</v>
      </c>
      <c r="F217" s="49">
        <v>1008280</v>
      </c>
      <c r="G217" s="49">
        <v>0</v>
      </c>
      <c r="H217" s="3">
        <v>0</v>
      </c>
      <c r="I217" s="56">
        <v>1243110</v>
      </c>
      <c r="J217" s="49">
        <v>0</v>
      </c>
      <c r="K217" s="3">
        <f t="shared" si="13"/>
        <v>0</v>
      </c>
    </row>
    <row r="218" spans="1:11" x14ac:dyDescent="0.25">
      <c r="A218" s="13" t="s">
        <v>373</v>
      </c>
      <c r="B218" s="47" t="s">
        <v>374</v>
      </c>
      <c r="C218" s="48">
        <v>2251390</v>
      </c>
      <c r="D218" s="48">
        <v>0</v>
      </c>
      <c r="E218" s="3">
        <f t="shared" si="11"/>
        <v>0</v>
      </c>
      <c r="F218" s="49">
        <v>1008280</v>
      </c>
      <c r="G218" s="49">
        <v>0</v>
      </c>
      <c r="H218" s="3">
        <v>0</v>
      </c>
      <c r="I218" s="56">
        <v>1243110</v>
      </c>
      <c r="J218" s="49">
        <v>0</v>
      </c>
      <c r="K218" s="3">
        <f t="shared" si="13"/>
        <v>0</v>
      </c>
    </row>
    <row r="219" spans="1:11" x14ac:dyDescent="0.25">
      <c r="A219" s="13" t="s">
        <v>375</v>
      </c>
      <c r="B219" s="47" t="s">
        <v>376</v>
      </c>
      <c r="C219" s="48">
        <v>650000</v>
      </c>
      <c r="D219" s="48">
        <v>0</v>
      </c>
      <c r="E219" s="3">
        <f t="shared" si="11"/>
        <v>0</v>
      </c>
      <c r="F219" s="48">
        <v>0</v>
      </c>
      <c r="G219" s="49">
        <v>0</v>
      </c>
      <c r="H219" s="3">
        <v>0</v>
      </c>
      <c r="I219" s="56">
        <v>650000</v>
      </c>
      <c r="J219" s="49">
        <v>0</v>
      </c>
      <c r="K219" s="3">
        <f t="shared" si="13"/>
        <v>0</v>
      </c>
    </row>
    <row r="220" spans="1:11" x14ac:dyDescent="0.25">
      <c r="A220" s="13" t="s">
        <v>337</v>
      </c>
      <c r="B220" s="47" t="s">
        <v>377</v>
      </c>
      <c r="C220" s="48">
        <v>650000</v>
      </c>
      <c r="D220" s="48">
        <v>0</v>
      </c>
      <c r="E220" s="3">
        <f t="shared" si="11"/>
        <v>0</v>
      </c>
      <c r="F220" s="48">
        <v>0</v>
      </c>
      <c r="G220" s="49">
        <v>0</v>
      </c>
      <c r="H220" s="3">
        <v>0</v>
      </c>
      <c r="I220" s="56">
        <v>650000</v>
      </c>
      <c r="J220" s="49">
        <v>0</v>
      </c>
      <c r="K220" s="3">
        <f t="shared" si="13"/>
        <v>0</v>
      </c>
    </row>
    <row r="221" spans="1:11" x14ac:dyDescent="0.25">
      <c r="A221" s="13" t="s">
        <v>378</v>
      </c>
      <c r="B221" s="47" t="s">
        <v>379</v>
      </c>
      <c r="C221" s="48">
        <v>650000</v>
      </c>
      <c r="D221" s="48">
        <v>0</v>
      </c>
      <c r="E221" s="3">
        <f t="shared" si="11"/>
        <v>0</v>
      </c>
      <c r="F221" s="48">
        <v>0</v>
      </c>
      <c r="G221" s="49">
        <v>0</v>
      </c>
      <c r="H221" s="3">
        <v>0</v>
      </c>
      <c r="I221" s="56">
        <v>650000</v>
      </c>
      <c r="J221" s="49">
        <v>0</v>
      </c>
      <c r="K221" s="3">
        <f t="shared" si="13"/>
        <v>0</v>
      </c>
    </row>
    <row r="222" spans="1:11" x14ac:dyDescent="0.25">
      <c r="A222" s="13" t="s">
        <v>380</v>
      </c>
      <c r="B222" s="47" t="s">
        <v>381</v>
      </c>
      <c r="C222" s="48">
        <v>21724949</v>
      </c>
      <c r="D222" s="48">
        <v>2958703.42</v>
      </c>
      <c r="E222" s="3">
        <f t="shared" si="11"/>
        <v>0.13618919979973254</v>
      </c>
      <c r="F222" s="48">
        <v>5842849</v>
      </c>
      <c r="G222" s="48">
        <v>2345543.6800000002</v>
      </c>
      <c r="H222" s="3">
        <f t="shared" si="12"/>
        <v>0.40143835310479531</v>
      </c>
      <c r="I222" s="56">
        <v>15882100</v>
      </c>
      <c r="J222" s="48">
        <v>613159.74</v>
      </c>
      <c r="K222" s="3">
        <f t="shared" si="13"/>
        <v>3.8606968851726153E-2</v>
      </c>
    </row>
    <row r="223" spans="1:11" ht="45.75" x14ac:dyDescent="0.25">
      <c r="A223" s="13" t="s">
        <v>299</v>
      </c>
      <c r="B223" s="47" t="s">
        <v>382</v>
      </c>
      <c r="C223" s="48">
        <v>3459064</v>
      </c>
      <c r="D223" s="48">
        <v>2197132.6800000002</v>
      </c>
      <c r="E223" s="3">
        <f t="shared" si="11"/>
        <v>0.63518127447193817</v>
      </c>
      <c r="F223" s="48">
        <v>3459064</v>
      </c>
      <c r="G223" s="48">
        <v>2197132.6800000002</v>
      </c>
      <c r="H223" s="3">
        <f t="shared" si="12"/>
        <v>0.63518127447193817</v>
      </c>
      <c r="I223" s="49">
        <v>0</v>
      </c>
      <c r="J223" s="49">
        <v>0</v>
      </c>
      <c r="K223" s="3">
        <v>0</v>
      </c>
    </row>
    <row r="224" spans="1:11" ht="23.25" x14ac:dyDescent="0.25">
      <c r="A224" s="13" t="s">
        <v>301</v>
      </c>
      <c r="B224" s="47" t="s">
        <v>383</v>
      </c>
      <c r="C224" s="48">
        <v>3459064</v>
      </c>
      <c r="D224" s="48">
        <v>2197132.6800000002</v>
      </c>
      <c r="E224" s="3">
        <f t="shared" si="11"/>
        <v>0.63518127447193817</v>
      </c>
      <c r="F224" s="48">
        <v>3459064</v>
      </c>
      <c r="G224" s="48">
        <v>2197132.6800000002</v>
      </c>
      <c r="H224" s="3">
        <f t="shared" si="12"/>
        <v>0.63518127447193817</v>
      </c>
      <c r="I224" s="49">
        <v>0</v>
      </c>
      <c r="J224" s="49">
        <v>0</v>
      </c>
      <c r="K224" s="3">
        <v>0</v>
      </c>
    </row>
    <row r="225" spans="1:11" ht="17.25" customHeight="1" x14ac:dyDescent="0.25">
      <c r="A225" s="66" t="s">
        <v>303</v>
      </c>
      <c r="B225" s="47" t="s">
        <v>384</v>
      </c>
      <c r="C225" s="48">
        <v>2641843.2799999998</v>
      </c>
      <c r="D225" s="48">
        <v>1711401.42</v>
      </c>
      <c r="E225" s="3">
        <f t="shared" si="11"/>
        <v>0.64780580776918761</v>
      </c>
      <c r="F225" s="48">
        <v>2641843.2799999998</v>
      </c>
      <c r="G225" s="48">
        <v>1171401.42</v>
      </c>
      <c r="H225" s="3">
        <f t="shared" si="12"/>
        <v>0.44340306969306675</v>
      </c>
      <c r="I225" s="49">
        <v>0</v>
      </c>
      <c r="J225" s="49">
        <v>0</v>
      </c>
      <c r="K225" s="3">
        <v>0</v>
      </c>
    </row>
    <row r="226" spans="1:11" ht="26.25" customHeight="1" x14ac:dyDescent="0.25">
      <c r="A226" s="66" t="s">
        <v>305</v>
      </c>
      <c r="B226" s="47" t="s">
        <v>385</v>
      </c>
      <c r="C226" s="48">
        <v>19484</v>
      </c>
      <c r="D226" s="48">
        <v>0</v>
      </c>
      <c r="E226" s="3">
        <f t="shared" si="11"/>
        <v>0</v>
      </c>
      <c r="F226" s="48">
        <v>19484</v>
      </c>
      <c r="G226" s="49">
        <v>0</v>
      </c>
      <c r="H226" s="3">
        <f t="shared" si="12"/>
        <v>0</v>
      </c>
      <c r="I226" s="49">
        <v>0</v>
      </c>
      <c r="J226" s="49">
        <v>0</v>
      </c>
      <c r="K226" s="3">
        <v>0</v>
      </c>
    </row>
    <row r="227" spans="1:11" ht="34.5" x14ac:dyDescent="0.25">
      <c r="A227" s="13" t="s">
        <v>307</v>
      </c>
      <c r="B227" s="47" t="s">
        <v>386</v>
      </c>
      <c r="C227" s="48">
        <v>797736.72</v>
      </c>
      <c r="D227" s="48">
        <v>485731.26</v>
      </c>
      <c r="E227" s="3">
        <f t="shared" si="11"/>
        <v>0.60888667629590876</v>
      </c>
      <c r="F227" s="48">
        <v>797736.72</v>
      </c>
      <c r="G227" s="48">
        <v>485731.26</v>
      </c>
      <c r="H227" s="3">
        <f t="shared" si="12"/>
        <v>0.60888667629590876</v>
      </c>
      <c r="I227" s="49">
        <v>0</v>
      </c>
      <c r="J227" s="49">
        <v>0</v>
      </c>
      <c r="K227" s="3">
        <v>0</v>
      </c>
    </row>
    <row r="228" spans="1:11" ht="23.25" x14ac:dyDescent="0.25">
      <c r="A228" s="13" t="s">
        <v>309</v>
      </c>
      <c r="B228" s="47" t="s">
        <v>387</v>
      </c>
      <c r="C228" s="48">
        <v>18234685</v>
      </c>
      <c r="D228" s="48">
        <v>753784.74</v>
      </c>
      <c r="E228" s="3">
        <f t="shared" si="11"/>
        <v>4.1337963337452772E-2</v>
      </c>
      <c r="F228" s="48">
        <v>2352585</v>
      </c>
      <c r="G228" s="48">
        <v>140625</v>
      </c>
      <c r="H228" s="3">
        <f t="shared" si="12"/>
        <v>5.9774673391184592E-2</v>
      </c>
      <c r="I228" s="56">
        <v>15882100</v>
      </c>
      <c r="J228" s="48">
        <v>613159.74</v>
      </c>
      <c r="K228" s="3">
        <f t="shared" si="13"/>
        <v>3.8606968851726153E-2</v>
      </c>
    </row>
    <row r="229" spans="1:11" ht="23.25" x14ac:dyDescent="0.25">
      <c r="A229" s="13" t="s">
        <v>311</v>
      </c>
      <c r="B229" s="47" t="s">
        <v>388</v>
      </c>
      <c r="C229" s="48">
        <v>18234685</v>
      </c>
      <c r="D229" s="48">
        <v>753784.74</v>
      </c>
      <c r="E229" s="3">
        <f t="shared" si="11"/>
        <v>4.1337963337452772E-2</v>
      </c>
      <c r="F229" s="48">
        <v>2352585</v>
      </c>
      <c r="G229" s="48">
        <v>140625</v>
      </c>
      <c r="H229" s="3">
        <f t="shared" si="12"/>
        <v>5.9774673391184592E-2</v>
      </c>
      <c r="I229" s="56">
        <v>15882100</v>
      </c>
      <c r="J229" s="48">
        <v>613159.74</v>
      </c>
      <c r="K229" s="3">
        <f t="shared" si="13"/>
        <v>3.8606968851726153E-2</v>
      </c>
    </row>
    <row r="230" spans="1:11" x14ac:dyDescent="0.25">
      <c r="A230" s="13" t="s">
        <v>313</v>
      </c>
      <c r="B230" s="47" t="s">
        <v>389</v>
      </c>
      <c r="C230" s="48">
        <v>18163685</v>
      </c>
      <c r="D230" s="48">
        <v>753784.74</v>
      </c>
      <c r="E230" s="3">
        <f t="shared" si="11"/>
        <v>4.1499549237943731E-2</v>
      </c>
      <c r="F230" s="48">
        <v>2281585</v>
      </c>
      <c r="G230" s="48">
        <v>140625</v>
      </c>
      <c r="H230" s="3">
        <f t="shared" si="12"/>
        <v>6.163478459053684E-2</v>
      </c>
      <c r="I230" s="56">
        <v>15882100</v>
      </c>
      <c r="J230" s="48">
        <v>613159.74</v>
      </c>
      <c r="K230" s="3">
        <f t="shared" si="13"/>
        <v>3.8606968851726153E-2</v>
      </c>
    </row>
    <row r="231" spans="1:11" x14ac:dyDescent="0.25">
      <c r="A231" s="13" t="s">
        <v>335</v>
      </c>
      <c r="B231" s="47" t="s">
        <v>390</v>
      </c>
      <c r="C231" s="48">
        <v>71000</v>
      </c>
      <c r="D231" s="48">
        <v>0</v>
      </c>
      <c r="E231" s="3">
        <f t="shared" si="11"/>
        <v>0</v>
      </c>
      <c r="F231" s="48">
        <v>71000</v>
      </c>
      <c r="G231" s="49">
        <v>0</v>
      </c>
      <c r="H231" s="3">
        <f t="shared" si="12"/>
        <v>0</v>
      </c>
      <c r="I231" s="49">
        <v>0</v>
      </c>
      <c r="J231" s="49">
        <v>0</v>
      </c>
      <c r="K231" s="3">
        <v>0</v>
      </c>
    </row>
    <row r="232" spans="1:11" x14ac:dyDescent="0.25">
      <c r="A232" s="13" t="s">
        <v>337</v>
      </c>
      <c r="B232" s="47" t="s">
        <v>766</v>
      </c>
      <c r="C232" s="48">
        <v>31200</v>
      </c>
      <c r="D232" s="48">
        <v>7786</v>
      </c>
      <c r="E232" s="3">
        <f t="shared" ref="E232" si="14">D232/C232</f>
        <v>0.24955128205128205</v>
      </c>
      <c r="F232" s="48">
        <v>31200</v>
      </c>
      <c r="G232" s="49">
        <v>7786</v>
      </c>
      <c r="H232" s="3">
        <f t="shared" ref="H232" si="15">G232/F232</f>
        <v>0.24955128205128205</v>
      </c>
      <c r="I232" s="49">
        <v>0</v>
      </c>
      <c r="J232" s="49">
        <v>0</v>
      </c>
      <c r="K232" s="3">
        <v>0</v>
      </c>
    </row>
    <row r="233" spans="1:11" x14ac:dyDescent="0.25">
      <c r="A233" s="13" t="s">
        <v>343</v>
      </c>
      <c r="B233" s="47" t="s">
        <v>767</v>
      </c>
      <c r="C233" s="48">
        <v>31200</v>
      </c>
      <c r="D233" s="48">
        <v>7786</v>
      </c>
      <c r="E233" s="3">
        <f t="shared" ref="E233" si="16">D233/C233</f>
        <v>0.24955128205128205</v>
      </c>
      <c r="F233" s="48">
        <v>31200</v>
      </c>
      <c r="G233" s="49">
        <v>7786</v>
      </c>
      <c r="H233" s="3">
        <f t="shared" ref="H233" si="17">G233/F233</f>
        <v>0.24955128205128205</v>
      </c>
      <c r="I233" s="49">
        <v>0</v>
      </c>
      <c r="J233" s="49">
        <v>0</v>
      </c>
      <c r="K233" s="3">
        <v>0</v>
      </c>
    </row>
    <row r="234" spans="1:11" x14ac:dyDescent="0.25">
      <c r="A234" s="13" t="s">
        <v>347</v>
      </c>
      <c r="B234" s="47" t="s">
        <v>768</v>
      </c>
      <c r="C234" s="48">
        <v>31200</v>
      </c>
      <c r="D234" s="48">
        <v>7786</v>
      </c>
      <c r="E234" s="3">
        <f t="shared" ref="E234" si="18">D234/C234</f>
        <v>0.24955128205128205</v>
      </c>
      <c r="F234" s="48">
        <v>31200</v>
      </c>
      <c r="G234" s="49">
        <v>7786</v>
      </c>
      <c r="H234" s="3">
        <f t="shared" ref="H234" si="19">G234/F234</f>
        <v>0.24955128205128205</v>
      </c>
      <c r="I234" s="49">
        <v>0</v>
      </c>
      <c r="J234" s="49">
        <v>0</v>
      </c>
      <c r="K234" s="3">
        <v>0</v>
      </c>
    </row>
    <row r="235" spans="1:11" x14ac:dyDescent="0.25">
      <c r="A235" s="13" t="s">
        <v>391</v>
      </c>
      <c r="B235" s="47" t="s">
        <v>392</v>
      </c>
      <c r="C235" s="48">
        <v>1499400</v>
      </c>
      <c r="D235" s="48">
        <v>635178.31999999995</v>
      </c>
      <c r="E235" s="3">
        <f t="shared" si="11"/>
        <v>0.42362166199813256</v>
      </c>
      <c r="F235" s="49">
        <v>0</v>
      </c>
      <c r="G235" s="49">
        <v>0</v>
      </c>
      <c r="H235" s="3">
        <v>0</v>
      </c>
      <c r="I235" s="56">
        <v>1499400</v>
      </c>
      <c r="J235" s="48">
        <v>635178.31999999995</v>
      </c>
      <c r="K235" s="3">
        <f t="shared" si="13"/>
        <v>0.42362166199813256</v>
      </c>
    </row>
    <row r="236" spans="1:11" x14ac:dyDescent="0.25">
      <c r="A236" s="13" t="s">
        <v>393</v>
      </c>
      <c r="B236" s="47" t="s">
        <v>394</v>
      </c>
      <c r="C236" s="48">
        <v>1499400</v>
      </c>
      <c r="D236" s="48">
        <v>635178.31999999995</v>
      </c>
      <c r="E236" s="3">
        <f t="shared" si="11"/>
        <v>0.42362166199813256</v>
      </c>
      <c r="F236" s="49">
        <v>0</v>
      </c>
      <c r="G236" s="49">
        <v>0</v>
      </c>
      <c r="H236" s="3">
        <v>0</v>
      </c>
      <c r="I236" s="56">
        <v>1499400</v>
      </c>
      <c r="J236" s="48">
        <v>635178.31999999995</v>
      </c>
      <c r="K236" s="3">
        <f t="shared" si="13"/>
        <v>0.42362166199813256</v>
      </c>
    </row>
    <row r="237" spans="1:11" ht="45.75" x14ac:dyDescent="0.25">
      <c r="A237" s="13" t="s">
        <v>299</v>
      </c>
      <c r="B237" s="47" t="s">
        <v>395</v>
      </c>
      <c r="C237" s="48">
        <v>1499400</v>
      </c>
      <c r="D237" s="48">
        <v>635178.31999999995</v>
      </c>
      <c r="E237" s="3">
        <f t="shared" si="11"/>
        <v>0.42362166199813256</v>
      </c>
      <c r="F237" s="49">
        <v>0</v>
      </c>
      <c r="G237" s="49">
        <v>0</v>
      </c>
      <c r="H237" s="3">
        <v>0</v>
      </c>
      <c r="I237" s="56">
        <v>1499400</v>
      </c>
      <c r="J237" s="48">
        <v>635178.31999999995</v>
      </c>
      <c r="K237" s="3">
        <f t="shared" si="13"/>
        <v>0.42362166199813256</v>
      </c>
    </row>
    <row r="238" spans="1:11" ht="23.25" x14ac:dyDescent="0.25">
      <c r="A238" s="13" t="s">
        <v>301</v>
      </c>
      <c r="B238" s="47" t="s">
        <v>396</v>
      </c>
      <c r="C238" s="48">
        <v>1499400</v>
      </c>
      <c r="D238" s="48">
        <v>635178.31999999995</v>
      </c>
      <c r="E238" s="3">
        <f t="shared" si="11"/>
        <v>0.42362166199813256</v>
      </c>
      <c r="F238" s="49">
        <v>0</v>
      </c>
      <c r="G238" s="49">
        <v>0</v>
      </c>
      <c r="H238" s="3">
        <v>0</v>
      </c>
      <c r="I238" s="56">
        <v>1499400</v>
      </c>
      <c r="J238" s="48">
        <v>635178.31999999995</v>
      </c>
      <c r="K238" s="3">
        <f t="shared" si="13"/>
        <v>0.42362166199813256</v>
      </c>
    </row>
    <row r="239" spans="1:11" ht="16.5" customHeight="1" x14ac:dyDescent="0.25">
      <c r="A239" s="66" t="s">
        <v>303</v>
      </c>
      <c r="B239" s="47" t="s">
        <v>397</v>
      </c>
      <c r="C239" s="48">
        <v>1150544</v>
      </c>
      <c r="D239" s="48">
        <v>495289.53</v>
      </c>
      <c r="E239" s="3">
        <f t="shared" si="11"/>
        <v>0.43048291069268108</v>
      </c>
      <c r="F239" s="49">
        <v>0</v>
      </c>
      <c r="G239" s="49">
        <v>0</v>
      </c>
      <c r="H239" s="3">
        <v>0</v>
      </c>
      <c r="I239" s="56">
        <v>1150544</v>
      </c>
      <c r="J239" s="48">
        <v>495289.53</v>
      </c>
      <c r="K239" s="3">
        <f t="shared" si="13"/>
        <v>0.43048291069268108</v>
      </c>
    </row>
    <row r="240" spans="1:11" ht="34.5" x14ac:dyDescent="0.25">
      <c r="A240" s="13" t="s">
        <v>307</v>
      </c>
      <c r="B240" s="47" t="s">
        <v>398</v>
      </c>
      <c r="C240" s="48">
        <v>348856</v>
      </c>
      <c r="D240" s="48">
        <v>139888.79</v>
      </c>
      <c r="E240" s="3">
        <f t="shared" si="11"/>
        <v>0.40099293118077373</v>
      </c>
      <c r="F240" s="49">
        <v>0</v>
      </c>
      <c r="G240" s="49">
        <v>0</v>
      </c>
      <c r="H240" s="3">
        <v>0</v>
      </c>
      <c r="I240" s="56">
        <v>348856</v>
      </c>
      <c r="J240" s="48">
        <v>139888.79</v>
      </c>
      <c r="K240" s="3">
        <f t="shared" si="13"/>
        <v>0.40099293118077373</v>
      </c>
    </row>
    <row r="241" spans="1:11" ht="23.25" x14ac:dyDescent="0.25">
      <c r="A241" s="13" t="s">
        <v>399</v>
      </c>
      <c r="B241" s="47" t="s">
        <v>400</v>
      </c>
      <c r="C241" s="48">
        <v>9636670</v>
      </c>
      <c r="D241" s="48">
        <v>4595046.46</v>
      </c>
      <c r="E241" s="3">
        <f t="shared" si="11"/>
        <v>0.47682928438973216</v>
      </c>
      <c r="F241" s="48">
        <v>8289670</v>
      </c>
      <c r="G241" s="48">
        <v>4561089.09</v>
      </c>
      <c r="H241" s="3">
        <f t="shared" si="12"/>
        <v>0.55021358992577507</v>
      </c>
      <c r="I241" s="56">
        <v>1350000</v>
      </c>
      <c r="J241" s="49">
        <v>33957.370000000003</v>
      </c>
      <c r="K241" s="3">
        <f t="shared" si="13"/>
        <v>2.5153607407407408E-2</v>
      </c>
    </row>
    <row r="242" spans="1:11" x14ac:dyDescent="0.25">
      <c r="A242" s="13" t="s">
        <v>401</v>
      </c>
      <c r="B242" s="47" t="s">
        <v>402</v>
      </c>
      <c r="C242" s="48">
        <v>8289670</v>
      </c>
      <c r="D242" s="48">
        <v>4561089.09</v>
      </c>
      <c r="E242" s="3">
        <f t="shared" si="11"/>
        <v>0.55021358992577507</v>
      </c>
      <c r="F242" s="48">
        <v>8289670</v>
      </c>
      <c r="G242" s="48">
        <v>4561089.09</v>
      </c>
      <c r="H242" s="3">
        <f t="shared" si="12"/>
        <v>0.55021358992577507</v>
      </c>
      <c r="I242" s="49">
        <v>0</v>
      </c>
      <c r="J242" s="49">
        <v>0</v>
      </c>
      <c r="K242" s="3">
        <v>0</v>
      </c>
    </row>
    <row r="243" spans="1:11" ht="45.75" x14ac:dyDescent="0.25">
      <c r="A243" s="13" t="s">
        <v>299</v>
      </c>
      <c r="B243" s="47" t="s">
        <v>403</v>
      </c>
      <c r="C243" s="48">
        <v>6837719.2000000002</v>
      </c>
      <c r="D243" s="48">
        <v>4201348.12</v>
      </c>
      <c r="E243" s="3">
        <f t="shared" si="11"/>
        <v>0.61443706550570254</v>
      </c>
      <c r="F243" s="48">
        <v>6837719.2000000002</v>
      </c>
      <c r="G243" s="48">
        <v>4201348.12</v>
      </c>
      <c r="H243" s="3">
        <f t="shared" si="12"/>
        <v>0.61443706550570254</v>
      </c>
      <c r="I243" s="49">
        <v>0</v>
      </c>
      <c r="J243" s="49">
        <v>0</v>
      </c>
      <c r="K243" s="3">
        <v>0</v>
      </c>
    </row>
    <row r="244" spans="1:11" x14ac:dyDescent="0.25">
      <c r="A244" s="13" t="s">
        <v>404</v>
      </c>
      <c r="B244" s="47" t="s">
        <v>405</v>
      </c>
      <c r="C244" s="48">
        <v>6837719.2000000002</v>
      </c>
      <c r="D244" s="48">
        <v>4201348.12</v>
      </c>
      <c r="E244" s="3">
        <f t="shared" si="11"/>
        <v>0.61443706550570254</v>
      </c>
      <c r="F244" s="48">
        <v>6837719.2000000002</v>
      </c>
      <c r="G244" s="48">
        <v>4201348.12</v>
      </c>
      <c r="H244" s="3">
        <f t="shared" si="12"/>
        <v>0.61443706550570254</v>
      </c>
      <c r="I244" s="49">
        <v>0</v>
      </c>
      <c r="J244" s="49">
        <v>0</v>
      </c>
      <c r="K244" s="3">
        <v>0</v>
      </c>
    </row>
    <row r="245" spans="1:11" x14ac:dyDescent="0.25">
      <c r="A245" s="13" t="s">
        <v>406</v>
      </c>
      <c r="B245" s="47" t="s">
        <v>407</v>
      </c>
      <c r="C245" s="48">
        <v>5069878.2</v>
      </c>
      <c r="D245" s="48">
        <v>3210256.9</v>
      </c>
      <c r="E245" s="3">
        <f t="shared" si="11"/>
        <v>0.63320197712047599</v>
      </c>
      <c r="F245" s="48">
        <v>5069878.2</v>
      </c>
      <c r="G245" s="48">
        <v>3210256.9</v>
      </c>
      <c r="H245" s="3">
        <f t="shared" si="12"/>
        <v>0.63320197712047599</v>
      </c>
      <c r="I245" s="49">
        <v>0</v>
      </c>
      <c r="J245" s="49">
        <v>0</v>
      </c>
      <c r="K245" s="3">
        <v>0</v>
      </c>
    </row>
    <row r="246" spans="1:11" ht="23.25" x14ac:dyDescent="0.25">
      <c r="A246" s="13" t="s">
        <v>408</v>
      </c>
      <c r="B246" s="47" t="s">
        <v>409</v>
      </c>
      <c r="C246" s="48">
        <v>130000</v>
      </c>
      <c r="D246" s="48">
        <v>130000</v>
      </c>
      <c r="E246" s="3">
        <f t="shared" si="11"/>
        <v>1</v>
      </c>
      <c r="F246" s="48">
        <v>130000</v>
      </c>
      <c r="G246" s="48">
        <v>130000</v>
      </c>
      <c r="H246" s="3">
        <f t="shared" si="12"/>
        <v>1</v>
      </c>
      <c r="I246" s="49">
        <v>0</v>
      </c>
      <c r="J246" s="49">
        <v>0</v>
      </c>
      <c r="K246" s="3">
        <v>0</v>
      </c>
    </row>
    <row r="247" spans="1:11" ht="34.5" x14ac:dyDescent="0.25">
      <c r="A247" s="13" t="s">
        <v>410</v>
      </c>
      <c r="B247" s="47" t="s">
        <v>411</v>
      </c>
      <c r="C247" s="48">
        <v>1637841</v>
      </c>
      <c r="D247" s="48">
        <v>861091.22</v>
      </c>
      <c r="E247" s="3">
        <f t="shared" si="11"/>
        <v>0.52574774962893223</v>
      </c>
      <c r="F247" s="48">
        <v>1637841</v>
      </c>
      <c r="G247" s="48">
        <v>861091.22</v>
      </c>
      <c r="H247" s="3">
        <f t="shared" si="12"/>
        <v>0.52574774962893223</v>
      </c>
      <c r="I247" s="49">
        <v>0</v>
      </c>
      <c r="J247" s="49">
        <v>0</v>
      </c>
      <c r="K247" s="3">
        <v>0</v>
      </c>
    </row>
    <row r="248" spans="1:11" ht="23.25" x14ac:dyDescent="0.25">
      <c r="A248" s="13" t="s">
        <v>309</v>
      </c>
      <c r="B248" s="47" t="s">
        <v>412</v>
      </c>
      <c r="C248" s="48">
        <v>1451950.8</v>
      </c>
      <c r="D248" s="48">
        <v>359740.97</v>
      </c>
      <c r="E248" s="3">
        <f t="shared" si="11"/>
        <v>0.24776388428588625</v>
      </c>
      <c r="F248" s="48">
        <v>1451950.8</v>
      </c>
      <c r="G248" s="48">
        <v>359740.97</v>
      </c>
      <c r="H248" s="3">
        <f t="shared" si="12"/>
        <v>0.24776388428588625</v>
      </c>
      <c r="I248" s="49">
        <v>0</v>
      </c>
      <c r="J248" s="49">
        <v>0</v>
      </c>
      <c r="K248" s="3">
        <v>0</v>
      </c>
    </row>
    <row r="249" spans="1:11" ht="23.25" x14ac:dyDescent="0.25">
      <c r="A249" s="13" t="s">
        <v>311</v>
      </c>
      <c r="B249" s="47" t="s">
        <v>413</v>
      </c>
      <c r="C249" s="48">
        <v>1451950.8</v>
      </c>
      <c r="D249" s="48">
        <v>359740.97</v>
      </c>
      <c r="E249" s="3">
        <f t="shared" si="11"/>
        <v>0.24776388428588625</v>
      </c>
      <c r="F249" s="48">
        <v>1451950.8</v>
      </c>
      <c r="G249" s="48">
        <v>359740.97</v>
      </c>
      <c r="H249" s="3">
        <f t="shared" si="12"/>
        <v>0.24776388428588625</v>
      </c>
      <c r="I249" s="49">
        <v>0</v>
      </c>
      <c r="J249" s="49">
        <v>0</v>
      </c>
      <c r="K249" s="3">
        <v>0</v>
      </c>
    </row>
    <row r="250" spans="1:11" x14ac:dyDescent="0.25">
      <c r="A250" s="13" t="s">
        <v>313</v>
      </c>
      <c r="B250" s="47" t="s">
        <v>414</v>
      </c>
      <c r="C250" s="48">
        <v>1451950.8</v>
      </c>
      <c r="D250" s="48">
        <v>359740.97</v>
      </c>
      <c r="E250" s="3">
        <f t="shared" si="11"/>
        <v>0.24776388428588625</v>
      </c>
      <c r="F250" s="48">
        <v>1451950.8</v>
      </c>
      <c r="G250" s="48">
        <v>359740.97</v>
      </c>
      <c r="H250" s="3">
        <f t="shared" si="12"/>
        <v>0.24776388428588625</v>
      </c>
      <c r="I250" s="49">
        <v>0</v>
      </c>
      <c r="J250" s="49">
        <v>0</v>
      </c>
      <c r="K250" s="3">
        <v>0</v>
      </c>
    </row>
    <row r="251" spans="1:11" ht="33.75" x14ac:dyDescent="0.25">
      <c r="A251" s="66" t="s">
        <v>415</v>
      </c>
      <c r="B251" s="47" t="s">
        <v>416</v>
      </c>
      <c r="C251" s="48">
        <v>1350000</v>
      </c>
      <c r="D251" s="48">
        <v>33957.370000000003</v>
      </c>
      <c r="E251" s="3">
        <f t="shared" si="11"/>
        <v>2.5153607407407408E-2</v>
      </c>
      <c r="F251" s="49">
        <v>0</v>
      </c>
      <c r="G251" s="49">
        <v>0</v>
      </c>
      <c r="H251" s="3">
        <v>0</v>
      </c>
      <c r="I251" s="56">
        <v>1350000</v>
      </c>
      <c r="J251" s="49">
        <v>33957.370000000003</v>
      </c>
      <c r="K251" s="3">
        <f t="shared" si="13"/>
        <v>2.5153607407407408E-2</v>
      </c>
    </row>
    <row r="252" spans="1:11" ht="23.25" x14ac:dyDescent="0.25">
      <c r="A252" s="13" t="s">
        <v>309</v>
      </c>
      <c r="B252" s="47" t="s">
        <v>417</v>
      </c>
      <c r="C252" s="48">
        <v>1350000</v>
      </c>
      <c r="D252" s="48">
        <v>33957.370000000003</v>
      </c>
      <c r="E252" s="3">
        <f t="shared" si="11"/>
        <v>2.5153607407407408E-2</v>
      </c>
      <c r="F252" s="49">
        <v>0</v>
      </c>
      <c r="G252" s="49">
        <v>0</v>
      </c>
      <c r="H252" s="3">
        <v>0</v>
      </c>
      <c r="I252" s="56">
        <v>1350000</v>
      </c>
      <c r="J252" s="49">
        <v>33957.370000000003</v>
      </c>
      <c r="K252" s="3">
        <f t="shared" si="13"/>
        <v>2.5153607407407408E-2</v>
      </c>
    </row>
    <row r="253" spans="1:11" ht="23.25" x14ac:dyDescent="0.25">
      <c r="A253" s="13" t="s">
        <v>311</v>
      </c>
      <c r="B253" s="47" t="s">
        <v>418</v>
      </c>
      <c r="C253" s="48">
        <v>1350000</v>
      </c>
      <c r="D253" s="48">
        <v>33957.370000000003</v>
      </c>
      <c r="E253" s="3">
        <f t="shared" si="11"/>
        <v>2.5153607407407408E-2</v>
      </c>
      <c r="F253" s="49">
        <v>0</v>
      </c>
      <c r="G253" s="49">
        <v>0</v>
      </c>
      <c r="H253" s="3">
        <v>0</v>
      </c>
      <c r="I253" s="56">
        <v>1350000</v>
      </c>
      <c r="J253" s="49">
        <v>33957.370000000003</v>
      </c>
      <c r="K253" s="3">
        <f t="shared" si="13"/>
        <v>2.5153607407407408E-2</v>
      </c>
    </row>
    <row r="254" spans="1:11" x14ac:dyDescent="0.25">
      <c r="A254" s="13" t="s">
        <v>313</v>
      </c>
      <c r="B254" s="47" t="s">
        <v>419</v>
      </c>
      <c r="C254" s="48">
        <v>1350000</v>
      </c>
      <c r="D254" s="48">
        <v>33957.370000000003</v>
      </c>
      <c r="E254" s="3">
        <f t="shared" si="11"/>
        <v>2.5153607407407408E-2</v>
      </c>
      <c r="F254" s="49">
        <v>0</v>
      </c>
      <c r="G254" s="49">
        <v>0</v>
      </c>
      <c r="H254" s="3">
        <v>0</v>
      </c>
      <c r="I254" s="56">
        <v>1350000</v>
      </c>
      <c r="J254" s="49">
        <v>33957.370000000003</v>
      </c>
      <c r="K254" s="3">
        <f t="shared" si="13"/>
        <v>2.5153607407407408E-2</v>
      </c>
    </row>
    <row r="255" spans="1:11" x14ac:dyDescent="0.25">
      <c r="A255" s="13" t="s">
        <v>420</v>
      </c>
      <c r="B255" s="47" t="s">
        <v>421</v>
      </c>
      <c r="C255" s="48">
        <v>139358040.13</v>
      </c>
      <c r="D255" s="48">
        <v>61918827.119999997</v>
      </c>
      <c r="E255" s="3">
        <f t="shared" si="11"/>
        <v>0.44431470952260155</v>
      </c>
      <c r="F255" s="48">
        <v>128297408.7</v>
      </c>
      <c r="G255" s="48">
        <v>59891302.890000001</v>
      </c>
      <c r="H255" s="3">
        <f t="shared" si="12"/>
        <v>0.46681615394154097</v>
      </c>
      <c r="I255" s="56">
        <v>11060631.43</v>
      </c>
      <c r="J255" s="48">
        <v>2027524.23</v>
      </c>
      <c r="K255" s="3">
        <f t="shared" si="13"/>
        <v>0.1833099893827671</v>
      </c>
    </row>
    <row r="256" spans="1:11" x14ac:dyDescent="0.25">
      <c r="A256" s="13" t="s">
        <v>422</v>
      </c>
      <c r="B256" s="47" t="s">
        <v>423</v>
      </c>
      <c r="C256" s="48">
        <v>77400</v>
      </c>
      <c r="D256" s="48">
        <v>28583.01</v>
      </c>
      <c r="E256" s="3">
        <f t="shared" si="11"/>
        <v>0.3692895348837209</v>
      </c>
      <c r="F256" s="49">
        <v>0</v>
      </c>
      <c r="G256" s="49">
        <v>0</v>
      </c>
      <c r="H256" s="3">
        <v>0</v>
      </c>
      <c r="I256" s="56">
        <v>77400</v>
      </c>
      <c r="J256" s="49">
        <v>28583.01</v>
      </c>
      <c r="K256" s="3">
        <f t="shared" si="13"/>
        <v>0.3692895348837209</v>
      </c>
    </row>
    <row r="257" spans="1:11" ht="45.75" x14ac:dyDescent="0.25">
      <c r="A257" s="13" t="s">
        <v>299</v>
      </c>
      <c r="B257" s="47" t="s">
        <v>424</v>
      </c>
      <c r="C257" s="48">
        <v>76700</v>
      </c>
      <c r="D257" s="48">
        <v>28583.01</v>
      </c>
      <c r="E257" s="3">
        <f t="shared" si="11"/>
        <v>0.37265984354628423</v>
      </c>
      <c r="F257" s="49">
        <v>0</v>
      </c>
      <c r="G257" s="49">
        <v>0</v>
      </c>
      <c r="H257" s="3">
        <v>0</v>
      </c>
      <c r="I257" s="56">
        <v>76700</v>
      </c>
      <c r="J257" s="49">
        <v>28583.01</v>
      </c>
      <c r="K257" s="3">
        <f t="shared" si="13"/>
        <v>0.37265984354628423</v>
      </c>
    </row>
    <row r="258" spans="1:11" ht="23.25" x14ac:dyDescent="0.25">
      <c r="A258" s="13" t="s">
        <v>301</v>
      </c>
      <c r="B258" s="47" t="s">
        <v>425</v>
      </c>
      <c r="C258" s="48">
        <v>76700</v>
      </c>
      <c r="D258" s="48">
        <v>28583.01</v>
      </c>
      <c r="E258" s="3">
        <f t="shared" si="11"/>
        <v>0.37265984354628423</v>
      </c>
      <c r="F258" s="49">
        <v>0</v>
      </c>
      <c r="G258" s="49">
        <v>0</v>
      </c>
      <c r="H258" s="3">
        <v>0</v>
      </c>
      <c r="I258" s="56">
        <v>76700</v>
      </c>
      <c r="J258" s="49">
        <v>28583.01</v>
      </c>
      <c r="K258" s="3">
        <f t="shared" si="13"/>
        <v>0.37265984354628423</v>
      </c>
    </row>
    <row r="259" spans="1:11" ht="15.75" customHeight="1" x14ac:dyDescent="0.25">
      <c r="A259" s="66" t="s">
        <v>303</v>
      </c>
      <c r="B259" s="47" t="s">
        <v>426</v>
      </c>
      <c r="C259" s="48">
        <v>61700</v>
      </c>
      <c r="D259" s="48">
        <v>28583.01</v>
      </c>
      <c r="E259" s="3">
        <f t="shared" si="11"/>
        <v>0.46325786061588325</v>
      </c>
      <c r="F259" s="49">
        <v>0</v>
      </c>
      <c r="G259" s="49">
        <v>0</v>
      </c>
      <c r="H259" s="3">
        <v>0</v>
      </c>
      <c r="I259" s="56">
        <v>61700</v>
      </c>
      <c r="J259" s="49">
        <v>28583.01</v>
      </c>
      <c r="K259" s="3">
        <f t="shared" si="13"/>
        <v>0.46325786061588325</v>
      </c>
    </row>
    <row r="260" spans="1:11" ht="34.5" x14ac:dyDescent="0.25">
      <c r="A260" s="13" t="s">
        <v>307</v>
      </c>
      <c r="B260" s="47" t="s">
        <v>427</v>
      </c>
      <c r="C260" s="48">
        <v>15000</v>
      </c>
      <c r="D260" s="48">
        <v>0</v>
      </c>
      <c r="E260" s="3">
        <f t="shared" si="11"/>
        <v>0</v>
      </c>
      <c r="F260" s="49">
        <v>0</v>
      </c>
      <c r="G260" s="49">
        <v>0</v>
      </c>
      <c r="H260" s="3">
        <v>0</v>
      </c>
      <c r="I260" s="56">
        <v>15000</v>
      </c>
      <c r="J260" s="49">
        <v>0</v>
      </c>
      <c r="K260" s="3">
        <f t="shared" si="13"/>
        <v>0</v>
      </c>
    </row>
    <row r="261" spans="1:11" ht="23.25" x14ac:dyDescent="0.25">
      <c r="A261" s="13" t="s">
        <v>309</v>
      </c>
      <c r="B261" s="47" t="s">
        <v>428</v>
      </c>
      <c r="C261" s="48">
        <v>700</v>
      </c>
      <c r="D261" s="48">
        <v>0</v>
      </c>
      <c r="E261" s="3">
        <f t="shared" si="11"/>
        <v>0</v>
      </c>
      <c r="F261" s="49">
        <v>0</v>
      </c>
      <c r="G261" s="49">
        <v>0</v>
      </c>
      <c r="H261" s="3">
        <v>0</v>
      </c>
      <c r="I261" s="56">
        <v>700</v>
      </c>
      <c r="J261" s="49">
        <v>0</v>
      </c>
      <c r="K261" s="3">
        <f t="shared" si="13"/>
        <v>0</v>
      </c>
    </row>
    <row r="262" spans="1:11" ht="23.25" x14ac:dyDescent="0.25">
      <c r="A262" s="13" t="s">
        <v>311</v>
      </c>
      <c r="B262" s="47" t="s">
        <v>429</v>
      </c>
      <c r="C262" s="48">
        <v>700</v>
      </c>
      <c r="D262" s="48">
        <v>0</v>
      </c>
      <c r="E262" s="3">
        <f t="shared" si="11"/>
        <v>0</v>
      </c>
      <c r="F262" s="49">
        <v>0</v>
      </c>
      <c r="G262" s="49">
        <v>0</v>
      </c>
      <c r="H262" s="3">
        <v>0</v>
      </c>
      <c r="I262" s="56">
        <v>700</v>
      </c>
      <c r="J262" s="49">
        <v>0</v>
      </c>
      <c r="K262" s="3">
        <f t="shared" si="13"/>
        <v>0</v>
      </c>
    </row>
    <row r="263" spans="1:11" x14ac:dyDescent="0.25">
      <c r="A263" s="13" t="s">
        <v>313</v>
      </c>
      <c r="B263" s="47" t="s">
        <v>430</v>
      </c>
      <c r="C263" s="48">
        <v>700</v>
      </c>
      <c r="D263" s="48">
        <v>0</v>
      </c>
      <c r="E263" s="3">
        <f t="shared" si="11"/>
        <v>0</v>
      </c>
      <c r="F263" s="49">
        <v>0</v>
      </c>
      <c r="G263" s="49">
        <v>0</v>
      </c>
      <c r="H263" s="3">
        <v>0</v>
      </c>
      <c r="I263" s="56">
        <v>700</v>
      </c>
      <c r="J263" s="49">
        <v>0</v>
      </c>
      <c r="K263" s="3">
        <f t="shared" si="13"/>
        <v>0</v>
      </c>
    </row>
    <row r="264" spans="1:11" x14ac:dyDescent="0.25">
      <c r="A264" s="13" t="s">
        <v>431</v>
      </c>
      <c r="B264" s="47" t="s">
        <v>432</v>
      </c>
      <c r="C264" s="48">
        <v>328600</v>
      </c>
      <c r="D264" s="48">
        <v>0</v>
      </c>
      <c r="E264" s="3">
        <f t="shared" si="11"/>
        <v>0</v>
      </c>
      <c r="F264" s="48">
        <v>328600</v>
      </c>
      <c r="G264" s="49">
        <v>0</v>
      </c>
      <c r="H264" s="3">
        <f t="shared" si="12"/>
        <v>0</v>
      </c>
      <c r="I264" s="49">
        <v>0</v>
      </c>
      <c r="J264" s="49">
        <v>0</v>
      </c>
      <c r="K264" s="3">
        <v>0</v>
      </c>
    </row>
    <row r="265" spans="1:11" ht="23.25" x14ac:dyDescent="0.25">
      <c r="A265" s="13" t="s">
        <v>309</v>
      </c>
      <c r="B265" s="47" t="s">
        <v>433</v>
      </c>
      <c r="C265" s="48">
        <v>328600</v>
      </c>
      <c r="D265" s="48">
        <v>0</v>
      </c>
      <c r="E265" s="3">
        <f t="shared" si="11"/>
        <v>0</v>
      </c>
      <c r="F265" s="48">
        <v>328600</v>
      </c>
      <c r="G265" s="49">
        <v>0</v>
      </c>
      <c r="H265" s="3">
        <f t="shared" si="12"/>
        <v>0</v>
      </c>
      <c r="I265" s="49">
        <v>0</v>
      </c>
      <c r="J265" s="49">
        <v>0</v>
      </c>
      <c r="K265" s="3">
        <v>0</v>
      </c>
    </row>
    <row r="266" spans="1:11" ht="23.25" x14ac:dyDescent="0.25">
      <c r="A266" s="13" t="s">
        <v>311</v>
      </c>
      <c r="B266" s="47" t="s">
        <v>434</v>
      </c>
      <c r="C266" s="48">
        <v>328600</v>
      </c>
      <c r="D266" s="48">
        <v>0</v>
      </c>
      <c r="E266" s="3">
        <f t="shared" si="11"/>
        <v>0</v>
      </c>
      <c r="F266" s="48">
        <v>328600</v>
      </c>
      <c r="G266" s="49">
        <v>0</v>
      </c>
      <c r="H266" s="3">
        <f t="shared" si="12"/>
        <v>0</v>
      </c>
      <c r="I266" s="49">
        <v>0</v>
      </c>
      <c r="J266" s="49">
        <v>0</v>
      </c>
      <c r="K266" s="3">
        <v>0</v>
      </c>
    </row>
    <row r="267" spans="1:11" x14ac:dyDescent="0.25">
      <c r="A267" s="13" t="s">
        <v>313</v>
      </c>
      <c r="B267" s="47" t="s">
        <v>435</v>
      </c>
      <c r="C267" s="48">
        <v>328600</v>
      </c>
      <c r="D267" s="48">
        <v>0</v>
      </c>
      <c r="E267" s="3">
        <f t="shared" si="11"/>
        <v>0</v>
      </c>
      <c r="F267" s="48">
        <v>328600</v>
      </c>
      <c r="G267" s="49">
        <v>0</v>
      </c>
      <c r="H267" s="3">
        <f t="shared" si="12"/>
        <v>0</v>
      </c>
      <c r="I267" s="49">
        <v>0</v>
      </c>
      <c r="J267" s="49">
        <v>0</v>
      </c>
      <c r="K267" s="3">
        <v>0</v>
      </c>
    </row>
    <row r="268" spans="1:11" x14ac:dyDescent="0.25">
      <c r="A268" s="13" t="s">
        <v>436</v>
      </c>
      <c r="B268" s="47" t="s">
        <v>437</v>
      </c>
      <c r="C268" s="48">
        <v>451000</v>
      </c>
      <c r="D268" s="48">
        <v>89655.8</v>
      </c>
      <c r="E268" s="3">
        <f t="shared" si="11"/>
        <v>0.19879334811529933</v>
      </c>
      <c r="F268" s="49">
        <v>0</v>
      </c>
      <c r="G268" s="49">
        <v>0</v>
      </c>
      <c r="H268" s="3">
        <v>0</v>
      </c>
      <c r="I268" s="56">
        <v>451000</v>
      </c>
      <c r="J268" s="49">
        <v>89655.8</v>
      </c>
      <c r="K268" s="3">
        <f t="shared" si="13"/>
        <v>0.19879334811529933</v>
      </c>
    </row>
    <row r="269" spans="1:11" ht="23.25" x14ac:dyDescent="0.25">
      <c r="A269" s="13" t="s">
        <v>309</v>
      </c>
      <c r="B269" s="47" t="s">
        <v>438</v>
      </c>
      <c r="C269" s="48">
        <v>451000</v>
      </c>
      <c r="D269" s="48">
        <v>89655.8</v>
      </c>
      <c r="E269" s="3">
        <f t="shared" si="11"/>
        <v>0.19879334811529933</v>
      </c>
      <c r="F269" s="49">
        <v>0</v>
      </c>
      <c r="G269" s="49">
        <v>0</v>
      </c>
      <c r="H269" s="3">
        <v>0</v>
      </c>
      <c r="I269" s="56">
        <v>451000</v>
      </c>
      <c r="J269" s="49">
        <v>89655.8</v>
      </c>
      <c r="K269" s="3">
        <f t="shared" si="13"/>
        <v>0.19879334811529933</v>
      </c>
    </row>
    <row r="270" spans="1:11" ht="23.25" x14ac:dyDescent="0.25">
      <c r="A270" s="13" t="s">
        <v>311</v>
      </c>
      <c r="B270" s="47" t="s">
        <v>439</v>
      </c>
      <c r="C270" s="48">
        <v>451000</v>
      </c>
      <c r="D270" s="48">
        <v>89655.8</v>
      </c>
      <c r="E270" s="3">
        <f t="shared" si="11"/>
        <v>0.19879334811529933</v>
      </c>
      <c r="F270" s="49">
        <v>0</v>
      </c>
      <c r="G270" s="49">
        <v>0</v>
      </c>
      <c r="H270" s="3">
        <v>0</v>
      </c>
      <c r="I270" s="56">
        <v>451000</v>
      </c>
      <c r="J270" s="49">
        <v>89655.8</v>
      </c>
      <c r="K270" s="3">
        <f t="shared" si="13"/>
        <v>0.19879334811529933</v>
      </c>
    </row>
    <row r="271" spans="1:11" x14ac:dyDescent="0.25">
      <c r="A271" s="13" t="s">
        <v>313</v>
      </c>
      <c r="B271" s="47" t="s">
        <v>440</v>
      </c>
      <c r="C271" s="48">
        <v>451000</v>
      </c>
      <c r="D271" s="48">
        <v>89655.8</v>
      </c>
      <c r="E271" s="3">
        <f t="shared" si="11"/>
        <v>0.19879334811529933</v>
      </c>
      <c r="F271" s="49">
        <v>0</v>
      </c>
      <c r="G271" s="49">
        <v>0</v>
      </c>
      <c r="H271" s="3">
        <v>0</v>
      </c>
      <c r="I271" s="56">
        <v>451000</v>
      </c>
      <c r="J271" s="49">
        <v>89655.8</v>
      </c>
      <c r="K271" s="3">
        <f t="shared" si="13"/>
        <v>0.19879334811529933</v>
      </c>
    </row>
    <row r="272" spans="1:11" x14ac:dyDescent="0.25">
      <c r="A272" s="13" t="s">
        <v>441</v>
      </c>
      <c r="B272" s="47" t="s">
        <v>442</v>
      </c>
      <c r="C272" s="48">
        <v>1700000</v>
      </c>
      <c r="D272" s="48">
        <v>643976.56999999995</v>
      </c>
      <c r="E272" s="3">
        <f t="shared" si="11"/>
        <v>0.37880974705882348</v>
      </c>
      <c r="F272" s="48">
        <v>1700000</v>
      </c>
      <c r="G272" s="48">
        <v>643976.56999999995</v>
      </c>
      <c r="H272" s="3">
        <f t="shared" si="12"/>
        <v>0.37880974705882348</v>
      </c>
      <c r="I272" s="49">
        <v>0</v>
      </c>
      <c r="J272" s="49">
        <v>0</v>
      </c>
      <c r="K272" s="3">
        <v>0</v>
      </c>
    </row>
    <row r="273" spans="1:11" x14ac:dyDescent="0.25">
      <c r="A273" s="13" t="s">
        <v>337</v>
      </c>
      <c r="B273" s="47" t="s">
        <v>443</v>
      </c>
      <c r="C273" s="48">
        <v>1700000</v>
      </c>
      <c r="D273" s="48">
        <v>643976.56999999995</v>
      </c>
      <c r="E273" s="3">
        <f t="shared" ref="E273:E339" si="20">D273/C273</f>
        <v>0.37880974705882348</v>
      </c>
      <c r="F273" s="48">
        <v>1700000</v>
      </c>
      <c r="G273" s="48">
        <v>643976.56999999995</v>
      </c>
      <c r="H273" s="3">
        <f t="shared" ref="H273:H339" si="21">G273/F273</f>
        <v>0.37880974705882348</v>
      </c>
      <c r="I273" s="49">
        <v>0</v>
      </c>
      <c r="J273" s="49">
        <v>0</v>
      </c>
      <c r="K273" s="3">
        <v>0</v>
      </c>
    </row>
    <row r="274" spans="1:11" ht="34.5" x14ac:dyDescent="0.25">
      <c r="A274" s="13" t="s">
        <v>444</v>
      </c>
      <c r="B274" s="47" t="s">
        <v>445</v>
      </c>
      <c r="C274" s="48">
        <v>1700000</v>
      </c>
      <c r="D274" s="48">
        <v>643976.56999999995</v>
      </c>
      <c r="E274" s="3">
        <f t="shared" si="20"/>
        <v>0.37880974705882348</v>
      </c>
      <c r="F274" s="48">
        <v>1700000</v>
      </c>
      <c r="G274" s="48">
        <v>643976.56999999995</v>
      </c>
      <c r="H274" s="3">
        <f t="shared" si="21"/>
        <v>0.37880974705882348</v>
      </c>
      <c r="I274" s="49">
        <v>0</v>
      </c>
      <c r="J274" s="49">
        <v>0</v>
      </c>
      <c r="K274" s="3">
        <v>0</v>
      </c>
    </row>
    <row r="275" spans="1:11" ht="45.75" x14ac:dyDescent="0.25">
      <c r="A275" s="13" t="s">
        <v>446</v>
      </c>
      <c r="B275" s="47" t="s">
        <v>447</v>
      </c>
      <c r="C275" s="48">
        <v>1700000</v>
      </c>
      <c r="D275" s="48">
        <v>643976.56999999995</v>
      </c>
      <c r="E275" s="3">
        <f t="shared" si="20"/>
        <v>0.37880974705882348</v>
      </c>
      <c r="F275" s="48">
        <v>1700000</v>
      </c>
      <c r="G275" s="48">
        <v>643976.56999999995</v>
      </c>
      <c r="H275" s="3">
        <f t="shared" si="21"/>
        <v>0.37880974705882348</v>
      </c>
      <c r="I275" s="49">
        <v>0</v>
      </c>
      <c r="J275" s="49">
        <v>0</v>
      </c>
      <c r="K275" s="3">
        <v>0</v>
      </c>
    </row>
    <row r="276" spans="1:11" x14ac:dyDescent="0.25">
      <c r="A276" s="13" t="s">
        <v>448</v>
      </c>
      <c r="B276" s="47" t="s">
        <v>449</v>
      </c>
      <c r="C276" s="48">
        <v>61326675.469999999</v>
      </c>
      <c r="D276" s="48">
        <v>10845676.9</v>
      </c>
      <c r="E276" s="3">
        <f t="shared" si="20"/>
        <v>0.17685088612549243</v>
      </c>
      <c r="F276" s="48">
        <v>50907444.039999999</v>
      </c>
      <c r="G276" s="48">
        <v>8936391.4800000004</v>
      </c>
      <c r="H276" s="3">
        <f t="shared" si="21"/>
        <v>0.17554193985811434</v>
      </c>
      <c r="I276" s="56">
        <v>10419231.43</v>
      </c>
      <c r="J276" s="48">
        <v>1909285.42</v>
      </c>
      <c r="K276" s="3">
        <f t="shared" ref="K276:K324" si="22">J276/I276</f>
        <v>0.1832462819188958</v>
      </c>
    </row>
    <row r="277" spans="1:11" ht="23.25" x14ac:dyDescent="0.25">
      <c r="A277" s="13" t="s">
        <v>309</v>
      </c>
      <c r="B277" s="47" t="s">
        <v>450</v>
      </c>
      <c r="C277" s="48">
        <v>61326675.469999999</v>
      </c>
      <c r="D277" s="48">
        <v>10845676.9</v>
      </c>
      <c r="E277" s="3">
        <f t="shared" si="20"/>
        <v>0.17685088612549243</v>
      </c>
      <c r="F277" s="48">
        <v>50907444.039999999</v>
      </c>
      <c r="G277" s="48">
        <v>8936391.4800000004</v>
      </c>
      <c r="H277" s="3">
        <f t="shared" si="21"/>
        <v>0.17554193985811434</v>
      </c>
      <c r="I277" s="56">
        <v>10419231.43</v>
      </c>
      <c r="J277" s="48">
        <v>1909285.42</v>
      </c>
      <c r="K277" s="3">
        <f t="shared" si="22"/>
        <v>0.1832462819188958</v>
      </c>
    </row>
    <row r="278" spans="1:11" ht="23.25" x14ac:dyDescent="0.25">
      <c r="A278" s="13" t="s">
        <v>311</v>
      </c>
      <c r="B278" s="47" t="s">
        <v>451</v>
      </c>
      <c r="C278" s="48">
        <v>61326675.469999999</v>
      </c>
      <c r="D278" s="48">
        <v>10845676.9</v>
      </c>
      <c r="E278" s="3">
        <f t="shared" si="20"/>
        <v>0.17685088612549243</v>
      </c>
      <c r="F278" s="48">
        <v>50907444.039999999</v>
      </c>
      <c r="G278" s="48">
        <v>8936391.4800000004</v>
      </c>
      <c r="H278" s="3">
        <f t="shared" si="21"/>
        <v>0.17554193985811434</v>
      </c>
      <c r="I278" s="56">
        <v>10419231.43</v>
      </c>
      <c r="J278" s="48">
        <v>1909285.42</v>
      </c>
      <c r="K278" s="3">
        <f t="shared" si="22"/>
        <v>0.1832462819188958</v>
      </c>
    </row>
    <row r="279" spans="1:11" x14ac:dyDescent="0.25">
      <c r="A279" s="13" t="s">
        <v>313</v>
      </c>
      <c r="B279" s="47" t="s">
        <v>452</v>
      </c>
      <c r="C279" s="48">
        <v>60591882.359999999</v>
      </c>
      <c r="D279" s="48">
        <v>10094897.630000001</v>
      </c>
      <c r="E279" s="3">
        <f t="shared" si="20"/>
        <v>0.16660478659537722</v>
      </c>
      <c r="F279" s="48">
        <v>50907444.039999999</v>
      </c>
      <c r="G279" s="48">
        <v>8936391.4800000004</v>
      </c>
      <c r="H279" s="3">
        <f t="shared" si="21"/>
        <v>0.17554193985811434</v>
      </c>
      <c r="I279" s="56">
        <v>9684438.3200000003</v>
      </c>
      <c r="J279" s="48">
        <v>1158506.1499999999</v>
      </c>
      <c r="K279" s="3">
        <f t="shared" si="22"/>
        <v>0.11962553859292893</v>
      </c>
    </row>
    <row r="280" spans="1:11" x14ac:dyDescent="0.25">
      <c r="A280" s="13" t="s">
        <v>335</v>
      </c>
      <c r="B280" s="47" t="s">
        <v>453</v>
      </c>
      <c r="C280" s="48">
        <v>734793.11</v>
      </c>
      <c r="D280" s="48">
        <v>750779.27</v>
      </c>
      <c r="E280" s="3">
        <f t="shared" si="20"/>
        <v>1.0217560014954414</v>
      </c>
      <c r="F280" s="49">
        <v>0</v>
      </c>
      <c r="G280" s="49">
        <v>0</v>
      </c>
      <c r="H280" s="3">
        <v>0</v>
      </c>
      <c r="I280" s="56">
        <v>734793.11</v>
      </c>
      <c r="J280" s="48">
        <v>750779.27</v>
      </c>
      <c r="K280" s="3">
        <f t="shared" si="22"/>
        <v>1.0217560014954414</v>
      </c>
    </row>
    <row r="281" spans="1:11" x14ac:dyDescent="0.25">
      <c r="A281" s="13" t="s">
        <v>454</v>
      </c>
      <c r="B281" s="47" t="s">
        <v>455</v>
      </c>
      <c r="C281" s="48">
        <v>1460589.33</v>
      </c>
      <c r="D281" s="48">
        <v>725147</v>
      </c>
      <c r="E281" s="3">
        <f t="shared" si="20"/>
        <v>0.4964756246713099</v>
      </c>
      <c r="F281" s="48">
        <v>1460589.33</v>
      </c>
      <c r="G281" s="48">
        <v>725147</v>
      </c>
      <c r="H281" s="3">
        <f t="shared" si="21"/>
        <v>0.4964756246713099</v>
      </c>
      <c r="I281" s="49">
        <v>0</v>
      </c>
      <c r="J281" s="49">
        <v>0</v>
      </c>
      <c r="K281" s="3">
        <v>0</v>
      </c>
    </row>
    <row r="282" spans="1:11" ht="23.25" x14ac:dyDescent="0.25">
      <c r="A282" s="13" t="s">
        <v>309</v>
      </c>
      <c r="B282" s="47" t="s">
        <v>456</v>
      </c>
      <c r="C282" s="48">
        <v>1460589.33</v>
      </c>
      <c r="D282" s="48">
        <v>725147</v>
      </c>
      <c r="E282" s="3">
        <f t="shared" si="20"/>
        <v>0.4964756246713099</v>
      </c>
      <c r="F282" s="48">
        <v>1460589.33</v>
      </c>
      <c r="G282" s="48">
        <v>725147</v>
      </c>
      <c r="H282" s="3">
        <f t="shared" si="21"/>
        <v>0.4964756246713099</v>
      </c>
      <c r="I282" s="49">
        <v>0</v>
      </c>
      <c r="J282" s="49">
        <v>0</v>
      </c>
      <c r="K282" s="3">
        <v>0</v>
      </c>
    </row>
    <row r="283" spans="1:11" ht="23.25" x14ac:dyDescent="0.25">
      <c r="A283" s="13" t="s">
        <v>311</v>
      </c>
      <c r="B283" s="47" t="s">
        <v>457</v>
      </c>
      <c r="C283" s="48">
        <v>1460589.33</v>
      </c>
      <c r="D283" s="48">
        <v>725147</v>
      </c>
      <c r="E283" s="3">
        <f t="shared" si="20"/>
        <v>0.4964756246713099</v>
      </c>
      <c r="F283" s="48">
        <v>1460589.33</v>
      </c>
      <c r="G283" s="48">
        <v>725147</v>
      </c>
      <c r="H283" s="3">
        <f t="shared" si="21"/>
        <v>0.4964756246713099</v>
      </c>
      <c r="I283" s="49">
        <v>0</v>
      </c>
      <c r="J283" s="49">
        <v>0</v>
      </c>
      <c r="K283" s="3">
        <v>0</v>
      </c>
    </row>
    <row r="284" spans="1:11" x14ac:dyDescent="0.25">
      <c r="A284" s="13" t="s">
        <v>313</v>
      </c>
      <c r="B284" s="47" t="s">
        <v>458</v>
      </c>
      <c r="C284" s="48">
        <v>1460589.33</v>
      </c>
      <c r="D284" s="48">
        <v>725147</v>
      </c>
      <c r="E284" s="3">
        <f t="shared" si="20"/>
        <v>0.4964756246713099</v>
      </c>
      <c r="F284" s="48">
        <v>1460589.33</v>
      </c>
      <c r="G284" s="48">
        <v>725147</v>
      </c>
      <c r="H284" s="3">
        <f t="shared" si="21"/>
        <v>0.4964756246713099</v>
      </c>
      <c r="I284" s="49">
        <v>0</v>
      </c>
      <c r="J284" s="49">
        <v>0</v>
      </c>
      <c r="K284" s="3">
        <v>0</v>
      </c>
    </row>
    <row r="285" spans="1:11" x14ac:dyDescent="0.25">
      <c r="A285" s="13" t="s">
        <v>459</v>
      </c>
      <c r="B285" s="67" t="s">
        <v>460</v>
      </c>
      <c r="C285" s="48">
        <v>74013775.329999998</v>
      </c>
      <c r="D285" s="48">
        <v>49585787.840000004</v>
      </c>
      <c r="E285" s="3">
        <f t="shared" si="20"/>
        <v>0.66995350012771748</v>
      </c>
      <c r="F285" s="48">
        <v>73900775.329999998</v>
      </c>
      <c r="G285" s="48">
        <v>49585787.840000004</v>
      </c>
      <c r="H285" s="3">
        <f t="shared" si="21"/>
        <v>0.67097791083486324</v>
      </c>
      <c r="I285" s="56">
        <v>113000</v>
      </c>
      <c r="J285" s="49">
        <v>0</v>
      </c>
      <c r="K285" s="3">
        <f t="shared" si="22"/>
        <v>0</v>
      </c>
    </row>
    <row r="286" spans="1:11" ht="45.75" x14ac:dyDescent="0.25">
      <c r="A286" s="13" t="s">
        <v>299</v>
      </c>
      <c r="B286" s="47" t="s">
        <v>461</v>
      </c>
      <c r="C286" s="48">
        <v>48283232</v>
      </c>
      <c r="D286" s="48">
        <v>31275100.690000001</v>
      </c>
      <c r="E286" s="3">
        <f t="shared" si="20"/>
        <v>0.64774248521722821</v>
      </c>
      <c r="F286" s="48">
        <v>48283232</v>
      </c>
      <c r="G286" s="48">
        <v>31275100.690000001</v>
      </c>
      <c r="H286" s="3">
        <f t="shared" si="21"/>
        <v>0.64774248521722821</v>
      </c>
      <c r="I286" s="49">
        <v>0</v>
      </c>
      <c r="J286" s="49">
        <v>0</v>
      </c>
      <c r="K286" s="3">
        <v>0</v>
      </c>
    </row>
    <row r="287" spans="1:11" x14ac:dyDescent="0.25">
      <c r="A287" s="13" t="s">
        <v>404</v>
      </c>
      <c r="B287" s="47" t="s">
        <v>462</v>
      </c>
      <c r="C287" s="48">
        <v>48283232</v>
      </c>
      <c r="D287" s="48">
        <v>31275100.690000001</v>
      </c>
      <c r="E287" s="3">
        <f t="shared" si="20"/>
        <v>0.64774248521722821</v>
      </c>
      <c r="F287" s="48">
        <v>48283232</v>
      </c>
      <c r="G287" s="48">
        <v>31275100.690000001</v>
      </c>
      <c r="H287" s="3">
        <f t="shared" si="21"/>
        <v>0.64774248521722821</v>
      </c>
      <c r="I287" s="49">
        <v>0</v>
      </c>
      <c r="J287" s="49">
        <v>0</v>
      </c>
      <c r="K287" s="3">
        <v>0</v>
      </c>
    </row>
    <row r="288" spans="1:11" x14ac:dyDescent="0.25">
      <c r="A288" s="13" t="s">
        <v>406</v>
      </c>
      <c r="B288" s="47" t="s">
        <v>463</v>
      </c>
      <c r="C288" s="48">
        <v>36641280</v>
      </c>
      <c r="D288" s="48">
        <v>24339290.059999999</v>
      </c>
      <c r="E288" s="3">
        <f t="shared" si="20"/>
        <v>0.66425872840686784</v>
      </c>
      <c r="F288" s="48">
        <v>36641280</v>
      </c>
      <c r="G288" s="48">
        <v>24339290.059999999</v>
      </c>
      <c r="H288" s="3">
        <f t="shared" si="21"/>
        <v>0.66425872840686784</v>
      </c>
      <c r="I288" s="49">
        <v>0</v>
      </c>
      <c r="J288" s="49">
        <v>0</v>
      </c>
      <c r="K288" s="3">
        <v>0</v>
      </c>
    </row>
    <row r="289" spans="1:11" ht="23.25" x14ac:dyDescent="0.25">
      <c r="A289" s="13" t="s">
        <v>408</v>
      </c>
      <c r="B289" s="47" t="s">
        <v>464</v>
      </c>
      <c r="C289" s="48">
        <v>573432</v>
      </c>
      <c r="D289" s="48">
        <v>504902</v>
      </c>
      <c r="E289" s="3">
        <f t="shared" si="20"/>
        <v>0.88049149681217653</v>
      </c>
      <c r="F289" s="48">
        <v>573432</v>
      </c>
      <c r="G289" s="48">
        <v>504902</v>
      </c>
      <c r="H289" s="3">
        <f t="shared" si="21"/>
        <v>0.88049149681217653</v>
      </c>
      <c r="I289" s="49">
        <v>0</v>
      </c>
      <c r="J289" s="49">
        <v>0</v>
      </c>
      <c r="K289" s="3">
        <v>0</v>
      </c>
    </row>
    <row r="290" spans="1:11" ht="34.5" x14ac:dyDescent="0.25">
      <c r="A290" s="13" t="s">
        <v>410</v>
      </c>
      <c r="B290" s="47" t="s">
        <v>465</v>
      </c>
      <c r="C290" s="48">
        <v>11068520</v>
      </c>
      <c r="D290" s="48">
        <v>6430908.6299999999</v>
      </c>
      <c r="E290" s="3">
        <f t="shared" si="20"/>
        <v>0.58100890001553951</v>
      </c>
      <c r="F290" s="48">
        <v>11068520</v>
      </c>
      <c r="G290" s="48">
        <v>6430908.6299999999</v>
      </c>
      <c r="H290" s="3">
        <f t="shared" si="21"/>
        <v>0.58100890001553951</v>
      </c>
      <c r="I290" s="49">
        <v>0</v>
      </c>
      <c r="J290" s="49">
        <v>0</v>
      </c>
      <c r="K290" s="3">
        <v>0</v>
      </c>
    </row>
    <row r="291" spans="1:11" ht="23.25" x14ac:dyDescent="0.25">
      <c r="A291" s="13" t="s">
        <v>309</v>
      </c>
      <c r="B291" s="47" t="s">
        <v>466</v>
      </c>
      <c r="C291" s="48">
        <v>4982463.33</v>
      </c>
      <c r="D291" s="48">
        <v>1262806.6200000001</v>
      </c>
      <c r="E291" s="3">
        <f t="shared" si="20"/>
        <v>0.2534502587096813</v>
      </c>
      <c r="F291" s="48">
        <v>4869463.33</v>
      </c>
      <c r="G291" s="48">
        <v>1262806.6200000001</v>
      </c>
      <c r="H291" s="3">
        <f t="shared" si="21"/>
        <v>0.25933178554196035</v>
      </c>
      <c r="I291" s="56">
        <v>113000</v>
      </c>
      <c r="J291" s="49">
        <v>0</v>
      </c>
      <c r="K291" s="3">
        <f t="shared" si="22"/>
        <v>0</v>
      </c>
    </row>
    <row r="292" spans="1:11" ht="23.25" x14ac:dyDescent="0.25">
      <c r="A292" s="13" t="s">
        <v>311</v>
      </c>
      <c r="B292" s="47" t="s">
        <v>467</v>
      </c>
      <c r="C292" s="48">
        <v>4982463.33</v>
      </c>
      <c r="D292" s="48">
        <v>1262806.6200000001</v>
      </c>
      <c r="E292" s="3">
        <f t="shared" si="20"/>
        <v>0.2534502587096813</v>
      </c>
      <c r="F292" s="48">
        <v>4869463.33</v>
      </c>
      <c r="G292" s="48">
        <v>1262806.6200000001</v>
      </c>
      <c r="H292" s="3">
        <f t="shared" si="21"/>
        <v>0.25933178554196035</v>
      </c>
      <c r="I292" s="56">
        <v>113000</v>
      </c>
      <c r="J292" s="49">
        <v>0</v>
      </c>
      <c r="K292" s="3">
        <f t="shared" si="22"/>
        <v>0</v>
      </c>
    </row>
    <row r="293" spans="1:11" x14ac:dyDescent="0.25">
      <c r="A293" s="13" t="s">
        <v>313</v>
      </c>
      <c r="B293" s="47" t="s">
        <v>468</v>
      </c>
      <c r="C293" s="48">
        <v>4982463.33</v>
      </c>
      <c r="D293" s="48">
        <v>1262806.6200000001</v>
      </c>
      <c r="E293" s="3">
        <f t="shared" si="20"/>
        <v>0.2534502587096813</v>
      </c>
      <c r="F293" s="48">
        <v>4869463.33</v>
      </c>
      <c r="G293" s="48">
        <v>1262806.6200000001</v>
      </c>
      <c r="H293" s="3">
        <f t="shared" si="21"/>
        <v>0.25933178554196035</v>
      </c>
      <c r="I293" s="56">
        <v>113000</v>
      </c>
      <c r="J293" s="49">
        <v>0</v>
      </c>
      <c r="K293" s="3">
        <f t="shared" si="22"/>
        <v>0</v>
      </c>
    </row>
    <row r="294" spans="1:11" x14ac:dyDescent="0.25">
      <c r="A294" s="13" t="s">
        <v>337</v>
      </c>
      <c r="B294" s="47" t="s">
        <v>469</v>
      </c>
      <c r="C294" s="48">
        <v>20748080</v>
      </c>
      <c r="D294" s="48">
        <v>17047880.530000001</v>
      </c>
      <c r="E294" s="3">
        <f t="shared" si="20"/>
        <v>0.82166063221271568</v>
      </c>
      <c r="F294" s="48">
        <v>20748080</v>
      </c>
      <c r="G294" s="48">
        <v>17047880.530000001</v>
      </c>
      <c r="H294" s="3">
        <f t="shared" si="21"/>
        <v>0.82166063221271568</v>
      </c>
      <c r="I294" s="49">
        <v>0</v>
      </c>
      <c r="J294" s="49">
        <v>0</v>
      </c>
      <c r="K294" s="3">
        <v>0</v>
      </c>
    </row>
    <row r="295" spans="1:11" ht="34.5" x14ac:dyDescent="0.25">
      <c r="A295" s="13" t="s">
        <v>444</v>
      </c>
      <c r="B295" s="47" t="s">
        <v>470</v>
      </c>
      <c r="C295" s="48">
        <v>20746580</v>
      </c>
      <c r="D295" s="48">
        <v>17046380.530000001</v>
      </c>
      <c r="E295" s="3">
        <f t="shared" si="20"/>
        <v>0.82164773808502423</v>
      </c>
      <c r="F295" s="48">
        <v>20746580</v>
      </c>
      <c r="G295" s="48">
        <v>17046380.530000001</v>
      </c>
      <c r="H295" s="3">
        <f t="shared" si="21"/>
        <v>0.82164773808502423</v>
      </c>
      <c r="I295" s="49">
        <v>0</v>
      </c>
      <c r="J295" s="49">
        <v>0</v>
      </c>
      <c r="K295" s="3">
        <v>0</v>
      </c>
    </row>
    <row r="296" spans="1:11" ht="45.75" x14ac:dyDescent="0.25">
      <c r="A296" s="13" t="s">
        <v>446</v>
      </c>
      <c r="B296" s="47" t="s">
        <v>471</v>
      </c>
      <c r="C296" s="48">
        <v>20746580</v>
      </c>
      <c r="D296" s="48">
        <v>17046380.530000001</v>
      </c>
      <c r="E296" s="3">
        <f t="shared" si="20"/>
        <v>0.82164773808502423</v>
      </c>
      <c r="F296" s="48">
        <v>20746580</v>
      </c>
      <c r="G296" s="48">
        <v>17046380.530000001</v>
      </c>
      <c r="H296" s="3">
        <f t="shared" si="21"/>
        <v>0.82164773808502423</v>
      </c>
      <c r="I296" s="49">
        <v>0</v>
      </c>
      <c r="J296" s="49">
        <v>0</v>
      </c>
      <c r="K296" s="3">
        <v>0</v>
      </c>
    </row>
    <row r="297" spans="1:11" x14ac:dyDescent="0.25">
      <c r="A297" s="13" t="s">
        <v>343</v>
      </c>
      <c r="B297" s="47" t="s">
        <v>472</v>
      </c>
      <c r="C297" s="48">
        <v>1500</v>
      </c>
      <c r="D297" s="48">
        <v>1500</v>
      </c>
      <c r="E297" s="3">
        <f t="shared" si="20"/>
        <v>1</v>
      </c>
      <c r="F297" s="48">
        <v>1500</v>
      </c>
      <c r="G297" s="48">
        <v>1500</v>
      </c>
      <c r="H297" s="3">
        <f t="shared" si="21"/>
        <v>1</v>
      </c>
      <c r="I297" s="49">
        <v>0</v>
      </c>
      <c r="J297" s="49">
        <v>0</v>
      </c>
      <c r="K297" s="3">
        <v>0</v>
      </c>
    </row>
    <row r="298" spans="1:11" x14ac:dyDescent="0.25">
      <c r="A298" s="13" t="s">
        <v>349</v>
      </c>
      <c r="B298" s="47" t="s">
        <v>473</v>
      </c>
      <c r="C298" s="48">
        <v>1500</v>
      </c>
      <c r="D298" s="48">
        <v>1500</v>
      </c>
      <c r="E298" s="3">
        <f t="shared" si="20"/>
        <v>1</v>
      </c>
      <c r="F298" s="48">
        <v>1500</v>
      </c>
      <c r="G298" s="48">
        <v>1500</v>
      </c>
      <c r="H298" s="3">
        <f t="shared" si="21"/>
        <v>1</v>
      </c>
      <c r="I298" s="49">
        <v>0</v>
      </c>
      <c r="J298" s="49">
        <v>0</v>
      </c>
      <c r="K298" s="3">
        <v>0</v>
      </c>
    </row>
    <row r="299" spans="1:11" x14ac:dyDescent="0.25">
      <c r="A299" s="13" t="s">
        <v>474</v>
      </c>
      <c r="B299" s="47" t="s">
        <v>475</v>
      </c>
      <c r="C299" s="48">
        <v>91944475.519999996</v>
      </c>
      <c r="D299" s="48">
        <v>20653996.760000002</v>
      </c>
      <c r="E299" s="3">
        <f t="shared" si="20"/>
        <v>0.22463553838541711</v>
      </c>
      <c r="F299" s="48">
        <v>3500000</v>
      </c>
      <c r="G299" s="49">
        <v>0</v>
      </c>
      <c r="H299" s="3">
        <f t="shared" si="21"/>
        <v>0</v>
      </c>
      <c r="I299" s="56">
        <v>88444475.519999996</v>
      </c>
      <c r="J299" s="48">
        <v>20653996.760000002</v>
      </c>
      <c r="K299" s="3">
        <f t="shared" si="22"/>
        <v>0.2335250069443795</v>
      </c>
    </row>
    <row r="300" spans="1:11" x14ac:dyDescent="0.25">
      <c r="A300" s="13" t="s">
        <v>476</v>
      </c>
      <c r="B300" s="47" t="s">
        <v>477</v>
      </c>
      <c r="C300" s="48">
        <v>4600000</v>
      </c>
      <c r="D300" s="48">
        <v>0</v>
      </c>
      <c r="E300" s="3">
        <f t="shared" si="20"/>
        <v>0</v>
      </c>
      <c r="F300" s="49">
        <v>0</v>
      </c>
      <c r="G300" s="49">
        <v>0</v>
      </c>
      <c r="H300" s="3">
        <v>0</v>
      </c>
      <c r="I300" s="56">
        <v>4600000</v>
      </c>
      <c r="J300" s="49">
        <v>0</v>
      </c>
      <c r="K300" s="3">
        <f t="shared" si="22"/>
        <v>0</v>
      </c>
    </row>
    <row r="301" spans="1:11" ht="23.25" x14ac:dyDescent="0.25">
      <c r="A301" s="13" t="s">
        <v>309</v>
      </c>
      <c r="B301" s="47" t="s">
        <v>478</v>
      </c>
      <c r="C301" s="48">
        <v>4600000</v>
      </c>
      <c r="D301" s="48">
        <v>0</v>
      </c>
      <c r="E301" s="3">
        <f t="shared" si="20"/>
        <v>0</v>
      </c>
      <c r="F301" s="49">
        <v>0</v>
      </c>
      <c r="G301" s="49">
        <v>0</v>
      </c>
      <c r="H301" s="3">
        <v>0</v>
      </c>
      <c r="I301" s="56">
        <v>4600000</v>
      </c>
      <c r="J301" s="49">
        <v>0</v>
      </c>
      <c r="K301" s="3">
        <f t="shared" si="22"/>
        <v>0</v>
      </c>
    </row>
    <row r="302" spans="1:11" ht="23.25" x14ac:dyDescent="0.25">
      <c r="A302" s="13" t="s">
        <v>311</v>
      </c>
      <c r="B302" s="47" t="s">
        <v>479</v>
      </c>
      <c r="C302" s="48">
        <v>4600000</v>
      </c>
      <c r="D302" s="48">
        <v>0</v>
      </c>
      <c r="E302" s="3">
        <f t="shared" si="20"/>
        <v>0</v>
      </c>
      <c r="F302" s="49">
        <v>0</v>
      </c>
      <c r="G302" s="49">
        <v>0</v>
      </c>
      <c r="H302" s="3">
        <v>0</v>
      </c>
      <c r="I302" s="56">
        <v>4600000</v>
      </c>
      <c r="J302" s="49">
        <v>0</v>
      </c>
      <c r="K302" s="3">
        <f t="shared" si="22"/>
        <v>0</v>
      </c>
    </row>
    <row r="303" spans="1:11" x14ac:dyDescent="0.25">
      <c r="A303" s="13" t="s">
        <v>313</v>
      </c>
      <c r="B303" s="47" t="s">
        <v>480</v>
      </c>
      <c r="C303" s="48">
        <v>4600000</v>
      </c>
      <c r="D303" s="48">
        <v>0</v>
      </c>
      <c r="E303" s="3">
        <f t="shared" si="20"/>
        <v>0</v>
      </c>
      <c r="F303" s="49">
        <v>0</v>
      </c>
      <c r="G303" s="49">
        <v>0</v>
      </c>
      <c r="H303" s="3">
        <v>0</v>
      </c>
      <c r="I303" s="56">
        <v>4600000</v>
      </c>
      <c r="J303" s="49">
        <v>0</v>
      </c>
      <c r="K303" s="3">
        <f t="shared" si="22"/>
        <v>0</v>
      </c>
    </row>
    <row r="304" spans="1:11" x14ac:dyDescent="0.25">
      <c r="A304" s="13" t="s">
        <v>481</v>
      </c>
      <c r="B304" s="47" t="s">
        <v>482</v>
      </c>
      <c r="C304" s="48">
        <v>20500000</v>
      </c>
      <c r="D304" s="48">
        <v>12044621.66</v>
      </c>
      <c r="E304" s="3">
        <f t="shared" si="20"/>
        <v>0.58754251999999996</v>
      </c>
      <c r="F304" s="48">
        <v>3500000</v>
      </c>
      <c r="G304" s="49">
        <v>0</v>
      </c>
      <c r="H304" s="3">
        <f t="shared" si="21"/>
        <v>0</v>
      </c>
      <c r="I304" s="56">
        <v>17000000</v>
      </c>
      <c r="J304" s="48">
        <v>12044621.66</v>
      </c>
      <c r="K304" s="3">
        <f t="shared" si="22"/>
        <v>0.70850715647058826</v>
      </c>
    </row>
    <row r="305" spans="1:11" ht="23.25" x14ac:dyDescent="0.25">
      <c r="A305" s="13" t="s">
        <v>309</v>
      </c>
      <c r="B305" s="47" t="s">
        <v>483</v>
      </c>
      <c r="C305" s="48">
        <v>15000000</v>
      </c>
      <c r="D305" s="48">
        <v>11815747.949999999</v>
      </c>
      <c r="E305" s="3">
        <f t="shared" si="20"/>
        <v>0.78771652999999997</v>
      </c>
      <c r="F305" s="49">
        <v>0</v>
      </c>
      <c r="G305" s="49">
        <v>0</v>
      </c>
      <c r="H305" s="3">
        <v>0</v>
      </c>
      <c r="I305" s="56">
        <v>15000000</v>
      </c>
      <c r="J305" s="48">
        <v>11815747.949999999</v>
      </c>
      <c r="K305" s="3">
        <f t="shared" si="22"/>
        <v>0.78771652999999997</v>
      </c>
    </row>
    <row r="306" spans="1:11" ht="23.25" x14ac:dyDescent="0.25">
      <c r="A306" s="13" t="s">
        <v>311</v>
      </c>
      <c r="B306" s="47" t="s">
        <v>484</v>
      </c>
      <c r="C306" s="48">
        <v>15000000</v>
      </c>
      <c r="D306" s="48">
        <v>11815747.949999999</v>
      </c>
      <c r="E306" s="3">
        <f t="shared" si="20"/>
        <v>0.78771652999999997</v>
      </c>
      <c r="F306" s="49">
        <v>0</v>
      </c>
      <c r="G306" s="49">
        <v>0</v>
      </c>
      <c r="H306" s="3">
        <v>0</v>
      </c>
      <c r="I306" s="56">
        <v>15000000</v>
      </c>
      <c r="J306" s="48">
        <v>11815747.949999999</v>
      </c>
      <c r="K306" s="3">
        <f t="shared" si="22"/>
        <v>0.78771652999999997</v>
      </c>
    </row>
    <row r="307" spans="1:11" x14ac:dyDescent="0.25">
      <c r="A307" s="13" t="s">
        <v>313</v>
      </c>
      <c r="B307" s="47" t="s">
        <v>485</v>
      </c>
      <c r="C307" s="48">
        <v>15000000</v>
      </c>
      <c r="D307" s="48">
        <v>11815747.949999999</v>
      </c>
      <c r="E307" s="3">
        <f t="shared" si="20"/>
        <v>0.78771652999999997</v>
      </c>
      <c r="F307" s="49">
        <v>0</v>
      </c>
      <c r="G307" s="49">
        <v>0</v>
      </c>
      <c r="H307" s="3">
        <v>0</v>
      </c>
      <c r="I307" s="56">
        <v>15000000</v>
      </c>
      <c r="J307" s="48">
        <v>11815747.949999999</v>
      </c>
      <c r="K307" s="3">
        <f t="shared" si="22"/>
        <v>0.78771652999999997</v>
      </c>
    </row>
    <row r="308" spans="1:11" x14ac:dyDescent="0.25">
      <c r="A308" s="13" t="s">
        <v>337</v>
      </c>
      <c r="B308" s="47" t="s">
        <v>486</v>
      </c>
      <c r="C308" s="48">
        <v>5500000</v>
      </c>
      <c r="D308" s="48">
        <v>228873.71</v>
      </c>
      <c r="E308" s="3">
        <f t="shared" si="20"/>
        <v>4.1613401818181815E-2</v>
      </c>
      <c r="F308" s="48">
        <v>3500000</v>
      </c>
      <c r="G308" s="49">
        <v>0</v>
      </c>
      <c r="H308" s="3">
        <f t="shared" si="21"/>
        <v>0</v>
      </c>
      <c r="I308" s="56">
        <v>2000000</v>
      </c>
      <c r="J308" s="48">
        <v>228873.71</v>
      </c>
      <c r="K308" s="3">
        <f t="shared" si="22"/>
        <v>0.11443685499999999</v>
      </c>
    </row>
    <row r="309" spans="1:11" ht="34.5" x14ac:dyDescent="0.25">
      <c r="A309" s="13" t="s">
        <v>444</v>
      </c>
      <c r="B309" s="47" t="s">
        <v>487</v>
      </c>
      <c r="C309" s="48">
        <v>5500000</v>
      </c>
      <c r="D309" s="48">
        <v>228873.71</v>
      </c>
      <c r="E309" s="3">
        <f t="shared" si="20"/>
        <v>4.1613401818181815E-2</v>
      </c>
      <c r="F309" s="48">
        <v>3500000</v>
      </c>
      <c r="G309" s="49">
        <v>0</v>
      </c>
      <c r="H309" s="3">
        <f t="shared" si="21"/>
        <v>0</v>
      </c>
      <c r="I309" s="56">
        <v>2000000</v>
      </c>
      <c r="J309" s="48">
        <v>228873.71</v>
      </c>
      <c r="K309" s="3">
        <f t="shared" si="22"/>
        <v>0.11443685499999999</v>
      </c>
    </row>
    <row r="310" spans="1:11" ht="45.75" x14ac:dyDescent="0.25">
      <c r="A310" s="13" t="s">
        <v>446</v>
      </c>
      <c r="B310" s="47" t="s">
        <v>488</v>
      </c>
      <c r="C310" s="48">
        <v>5500000</v>
      </c>
      <c r="D310" s="48">
        <v>228873.71</v>
      </c>
      <c r="E310" s="3">
        <f t="shared" si="20"/>
        <v>4.1613401818181815E-2</v>
      </c>
      <c r="F310" s="48">
        <v>3500000</v>
      </c>
      <c r="G310" s="49">
        <v>0</v>
      </c>
      <c r="H310" s="3">
        <f t="shared" si="21"/>
        <v>0</v>
      </c>
      <c r="I310" s="56">
        <v>2000000</v>
      </c>
      <c r="J310" s="48">
        <v>228873.71</v>
      </c>
      <c r="K310" s="3">
        <f t="shared" si="22"/>
        <v>0.11443685499999999</v>
      </c>
    </row>
    <row r="311" spans="1:11" x14ac:dyDescent="0.25">
      <c r="A311" s="13" t="s">
        <v>489</v>
      </c>
      <c r="B311" s="47" t="s">
        <v>490</v>
      </c>
      <c r="C311" s="48">
        <v>32334429.93</v>
      </c>
      <c r="D311" s="48">
        <v>3833205.02</v>
      </c>
      <c r="E311" s="3">
        <f t="shared" si="20"/>
        <v>0.11854871195497833</v>
      </c>
      <c r="F311" s="49">
        <v>0</v>
      </c>
      <c r="G311" s="49">
        <v>0</v>
      </c>
      <c r="H311" s="3">
        <v>0</v>
      </c>
      <c r="I311" s="56">
        <v>32334429.93</v>
      </c>
      <c r="J311" s="48">
        <v>3833205.02</v>
      </c>
      <c r="K311" s="3">
        <f t="shared" si="22"/>
        <v>0.11854871195497833</v>
      </c>
    </row>
    <row r="312" spans="1:11" ht="23.25" x14ac:dyDescent="0.25">
      <c r="A312" s="13" t="s">
        <v>309</v>
      </c>
      <c r="B312" s="47" t="s">
        <v>491</v>
      </c>
      <c r="C312" s="48">
        <v>32334429.93</v>
      </c>
      <c r="D312" s="48">
        <v>3833205.02</v>
      </c>
      <c r="E312" s="3">
        <f t="shared" si="20"/>
        <v>0.11854871195497833</v>
      </c>
      <c r="F312" s="49">
        <v>0</v>
      </c>
      <c r="G312" s="49">
        <v>0</v>
      </c>
      <c r="H312" s="3">
        <v>0</v>
      </c>
      <c r="I312" s="56">
        <v>32334429.93</v>
      </c>
      <c r="J312" s="48">
        <v>3833205.02</v>
      </c>
      <c r="K312" s="3">
        <f t="shared" si="22"/>
        <v>0.11854871195497833</v>
      </c>
    </row>
    <row r="313" spans="1:11" ht="23.25" x14ac:dyDescent="0.25">
      <c r="A313" s="13" t="s">
        <v>311</v>
      </c>
      <c r="B313" s="47" t="s">
        <v>492</v>
      </c>
      <c r="C313" s="48">
        <v>32334429.93</v>
      </c>
      <c r="D313" s="48">
        <v>3833205.02</v>
      </c>
      <c r="E313" s="3">
        <f t="shared" si="20"/>
        <v>0.11854871195497833</v>
      </c>
      <c r="F313" s="49">
        <v>0</v>
      </c>
      <c r="G313" s="49">
        <v>0</v>
      </c>
      <c r="H313" s="3">
        <v>0</v>
      </c>
      <c r="I313" s="56">
        <v>32334429.93</v>
      </c>
      <c r="J313" s="48">
        <v>3833205.02</v>
      </c>
      <c r="K313" s="3">
        <f t="shared" si="22"/>
        <v>0.11854871195497833</v>
      </c>
    </row>
    <row r="314" spans="1:11" x14ac:dyDescent="0.25">
      <c r="A314" s="13" t="s">
        <v>313</v>
      </c>
      <c r="B314" s="47" t="s">
        <v>493</v>
      </c>
      <c r="C314" s="48">
        <v>32334429.93</v>
      </c>
      <c r="D314" s="48">
        <v>3833205.02</v>
      </c>
      <c r="E314" s="3">
        <f t="shared" si="20"/>
        <v>0.11854871195497833</v>
      </c>
      <c r="F314" s="49">
        <v>0</v>
      </c>
      <c r="G314" s="49">
        <v>0</v>
      </c>
      <c r="H314" s="3">
        <v>0</v>
      </c>
      <c r="I314" s="56">
        <v>32334429.93</v>
      </c>
      <c r="J314" s="48">
        <v>3833205.02</v>
      </c>
      <c r="K314" s="3">
        <f t="shared" si="22"/>
        <v>0.11854871195497833</v>
      </c>
    </row>
    <row r="315" spans="1:11" ht="18" customHeight="1" x14ac:dyDescent="0.25">
      <c r="A315" s="66" t="s">
        <v>494</v>
      </c>
      <c r="B315" s="47" t="s">
        <v>495</v>
      </c>
      <c r="C315" s="48">
        <v>34510045.590000004</v>
      </c>
      <c r="D315" s="48">
        <v>4776170.08</v>
      </c>
      <c r="E315" s="3">
        <f t="shared" si="20"/>
        <v>0.13839941380384596</v>
      </c>
      <c r="F315" s="49">
        <v>0</v>
      </c>
      <c r="G315" s="49">
        <v>0</v>
      </c>
      <c r="H315" s="3">
        <v>0</v>
      </c>
      <c r="I315" s="56">
        <v>34510045.590000004</v>
      </c>
      <c r="J315" s="48">
        <v>4776170.08</v>
      </c>
      <c r="K315" s="3">
        <f t="shared" si="22"/>
        <v>0.13839941380384596</v>
      </c>
    </row>
    <row r="316" spans="1:11" ht="23.25" x14ac:dyDescent="0.25">
      <c r="A316" s="13" t="s">
        <v>309</v>
      </c>
      <c r="B316" s="47" t="s">
        <v>496</v>
      </c>
      <c r="C316" s="48">
        <v>34510045.590000004</v>
      </c>
      <c r="D316" s="48">
        <v>4776170.08</v>
      </c>
      <c r="E316" s="3">
        <f t="shared" si="20"/>
        <v>0.13839941380384596</v>
      </c>
      <c r="F316" s="49">
        <v>0</v>
      </c>
      <c r="G316" s="49">
        <v>0</v>
      </c>
      <c r="H316" s="3">
        <v>0</v>
      </c>
      <c r="I316" s="56">
        <v>34510045.590000004</v>
      </c>
      <c r="J316" s="48">
        <v>4776170.08</v>
      </c>
      <c r="K316" s="3">
        <f t="shared" si="22"/>
        <v>0.13839941380384596</v>
      </c>
    </row>
    <row r="317" spans="1:11" ht="23.25" x14ac:dyDescent="0.25">
      <c r="A317" s="13" t="s">
        <v>311</v>
      </c>
      <c r="B317" s="47" t="s">
        <v>497</v>
      </c>
      <c r="C317" s="48">
        <v>34510045.590000004</v>
      </c>
      <c r="D317" s="48">
        <v>4776170.08</v>
      </c>
      <c r="E317" s="3">
        <f t="shared" si="20"/>
        <v>0.13839941380384596</v>
      </c>
      <c r="F317" s="49">
        <v>0</v>
      </c>
      <c r="G317" s="49">
        <v>0</v>
      </c>
      <c r="H317" s="3">
        <v>0</v>
      </c>
      <c r="I317" s="56">
        <v>34510045.590000004</v>
      </c>
      <c r="J317" s="48">
        <v>4776170.08</v>
      </c>
      <c r="K317" s="3">
        <f t="shared" si="22"/>
        <v>0.13839941380384596</v>
      </c>
    </row>
    <row r="318" spans="1:11" x14ac:dyDescent="0.25">
      <c r="A318" s="13" t="s">
        <v>313</v>
      </c>
      <c r="B318" s="47" t="s">
        <v>498</v>
      </c>
      <c r="C318" s="48">
        <v>34510045.590000004</v>
      </c>
      <c r="D318" s="48">
        <v>4776170.08</v>
      </c>
      <c r="E318" s="3">
        <f t="shared" si="20"/>
        <v>0.13839941380384596</v>
      </c>
      <c r="F318" s="49">
        <v>0</v>
      </c>
      <c r="G318" s="49">
        <v>0</v>
      </c>
      <c r="H318" s="3">
        <v>0</v>
      </c>
      <c r="I318" s="56">
        <v>34510045.590000004</v>
      </c>
      <c r="J318" s="48">
        <v>4776170.08</v>
      </c>
      <c r="K318" s="3">
        <f t="shared" si="22"/>
        <v>0.13839941380384596</v>
      </c>
    </row>
    <row r="319" spans="1:11" x14ac:dyDescent="0.25">
      <c r="A319" s="13" t="s">
        <v>499</v>
      </c>
      <c r="B319" s="47" t="s">
        <v>500</v>
      </c>
      <c r="C319" s="48">
        <v>69139282.900000006</v>
      </c>
      <c r="D319" s="48">
        <v>0</v>
      </c>
      <c r="E319" s="3">
        <f t="shared" si="20"/>
        <v>0</v>
      </c>
      <c r="F319" s="48">
        <v>69139282.900000006</v>
      </c>
      <c r="G319" s="49">
        <v>0</v>
      </c>
      <c r="H319" s="3">
        <f t="shared" si="21"/>
        <v>0</v>
      </c>
      <c r="I319" s="49">
        <v>0</v>
      </c>
      <c r="J319" s="49">
        <v>0</v>
      </c>
      <c r="K319" s="3">
        <v>0</v>
      </c>
    </row>
    <row r="320" spans="1:11" x14ac:dyDescent="0.25">
      <c r="A320" s="13" t="s">
        <v>501</v>
      </c>
      <c r="B320" s="47" t="s">
        <v>502</v>
      </c>
      <c r="C320" s="48">
        <v>69139282.900000006</v>
      </c>
      <c r="D320" s="48">
        <v>0</v>
      </c>
      <c r="E320" s="3">
        <f t="shared" si="20"/>
        <v>0</v>
      </c>
      <c r="F320" s="48">
        <v>69139282.900000006</v>
      </c>
      <c r="G320" s="49">
        <v>0</v>
      </c>
      <c r="H320" s="3">
        <f t="shared" si="21"/>
        <v>0</v>
      </c>
      <c r="I320" s="49">
        <v>0</v>
      </c>
      <c r="J320" s="49">
        <v>0</v>
      </c>
      <c r="K320" s="3">
        <v>0</v>
      </c>
    </row>
    <row r="321" spans="1:11" ht="23.25" x14ac:dyDescent="0.25">
      <c r="A321" s="13" t="s">
        <v>309</v>
      </c>
      <c r="B321" s="47" t="s">
        <v>503</v>
      </c>
      <c r="C321" s="48">
        <v>69139282.900000006</v>
      </c>
      <c r="D321" s="48">
        <v>0</v>
      </c>
      <c r="E321" s="3">
        <f t="shared" si="20"/>
        <v>0</v>
      </c>
      <c r="F321" s="48">
        <v>69139282.900000006</v>
      </c>
      <c r="G321" s="49">
        <v>0</v>
      </c>
      <c r="H321" s="3">
        <f t="shared" si="21"/>
        <v>0</v>
      </c>
      <c r="I321" s="49">
        <v>0</v>
      </c>
      <c r="J321" s="49">
        <v>0</v>
      </c>
      <c r="K321" s="3">
        <v>0</v>
      </c>
    </row>
    <row r="322" spans="1:11" ht="23.25" x14ac:dyDescent="0.25">
      <c r="A322" s="13" t="s">
        <v>311</v>
      </c>
      <c r="B322" s="47" t="s">
        <v>504</v>
      </c>
      <c r="C322" s="48">
        <v>69139282.900000006</v>
      </c>
      <c r="D322" s="48">
        <v>0</v>
      </c>
      <c r="E322" s="3">
        <f t="shared" si="20"/>
        <v>0</v>
      </c>
      <c r="F322" s="48">
        <v>69139282.900000006</v>
      </c>
      <c r="G322" s="49">
        <v>0</v>
      </c>
      <c r="H322" s="3">
        <f t="shared" si="21"/>
        <v>0</v>
      </c>
      <c r="I322" s="49">
        <v>0</v>
      </c>
      <c r="J322" s="49">
        <v>0</v>
      </c>
      <c r="K322" s="3">
        <v>0</v>
      </c>
    </row>
    <row r="323" spans="1:11" x14ac:dyDescent="0.25">
      <c r="A323" s="13" t="s">
        <v>313</v>
      </c>
      <c r="B323" s="47" t="s">
        <v>505</v>
      </c>
      <c r="C323" s="48">
        <v>69139282.900000006</v>
      </c>
      <c r="D323" s="48">
        <v>0</v>
      </c>
      <c r="E323" s="3">
        <f t="shared" si="20"/>
        <v>0</v>
      </c>
      <c r="F323" s="48">
        <v>69139282.900000006</v>
      </c>
      <c r="G323" s="49">
        <v>0</v>
      </c>
      <c r="H323" s="3">
        <f t="shared" si="21"/>
        <v>0</v>
      </c>
      <c r="I323" s="49">
        <v>0</v>
      </c>
      <c r="J323" s="49">
        <v>0</v>
      </c>
      <c r="K323" s="3">
        <v>0</v>
      </c>
    </row>
    <row r="324" spans="1:11" x14ac:dyDescent="0.25">
      <c r="A324" s="13" t="s">
        <v>506</v>
      </c>
      <c r="B324" s="47" t="s">
        <v>507</v>
      </c>
      <c r="C324" s="48">
        <v>423031738.75999999</v>
      </c>
      <c r="D324" s="48">
        <v>271450262.91000003</v>
      </c>
      <c r="E324" s="3">
        <f t="shared" si="20"/>
        <v>0.6416782431164173</v>
      </c>
      <c r="F324" s="48">
        <v>422921738.75999999</v>
      </c>
      <c r="G324" s="48">
        <v>271400262.91000003</v>
      </c>
      <c r="H324" s="3">
        <f t="shared" si="21"/>
        <v>0.64172691549443972</v>
      </c>
      <c r="I324" s="56">
        <v>110000</v>
      </c>
      <c r="J324" s="48">
        <v>50000</v>
      </c>
      <c r="K324" s="3">
        <f t="shared" si="22"/>
        <v>0.45454545454545453</v>
      </c>
    </row>
    <row r="325" spans="1:11" x14ac:dyDescent="0.25">
      <c r="A325" s="13" t="s">
        <v>508</v>
      </c>
      <c r="B325" s="47" t="s">
        <v>509</v>
      </c>
      <c r="C325" s="48">
        <v>93354882.829999998</v>
      </c>
      <c r="D325" s="48">
        <v>57983926.18</v>
      </c>
      <c r="E325" s="3">
        <f t="shared" si="20"/>
        <v>0.62111294473572642</v>
      </c>
      <c r="F325" s="48">
        <v>93354882.829999998</v>
      </c>
      <c r="G325" s="48">
        <v>57983926.18</v>
      </c>
      <c r="H325" s="3">
        <f t="shared" si="21"/>
        <v>0.62111294473572642</v>
      </c>
      <c r="I325" s="49">
        <v>0</v>
      </c>
      <c r="J325" s="49">
        <v>0</v>
      </c>
      <c r="K325" s="3">
        <v>0</v>
      </c>
    </row>
    <row r="326" spans="1:11" ht="45.75" x14ac:dyDescent="0.25">
      <c r="A326" s="13" t="s">
        <v>299</v>
      </c>
      <c r="B326" s="47" t="s">
        <v>510</v>
      </c>
      <c r="C326" s="48">
        <v>63107963.5</v>
      </c>
      <c r="D326" s="48">
        <v>33872916.130000003</v>
      </c>
      <c r="E326" s="3">
        <f t="shared" si="20"/>
        <v>0.53674551120636305</v>
      </c>
      <c r="F326" s="48">
        <v>63107963.5</v>
      </c>
      <c r="G326" s="48">
        <v>33872916.130000003</v>
      </c>
      <c r="H326" s="3">
        <f t="shared" si="21"/>
        <v>0.53674551120636305</v>
      </c>
      <c r="I326" s="49">
        <v>0</v>
      </c>
      <c r="J326" s="49">
        <v>0</v>
      </c>
      <c r="K326" s="3">
        <v>0</v>
      </c>
    </row>
    <row r="327" spans="1:11" x14ac:dyDescent="0.25">
      <c r="A327" s="13" t="s">
        <v>404</v>
      </c>
      <c r="B327" s="47" t="s">
        <v>511</v>
      </c>
      <c r="C327" s="48">
        <v>63107963.5</v>
      </c>
      <c r="D327" s="48">
        <v>33872916.130000003</v>
      </c>
      <c r="E327" s="3">
        <f t="shared" si="20"/>
        <v>0.53674551120636305</v>
      </c>
      <c r="F327" s="48">
        <v>63107963.5</v>
      </c>
      <c r="G327" s="48">
        <v>33872916.130000003</v>
      </c>
      <c r="H327" s="3">
        <f t="shared" si="21"/>
        <v>0.53674551120636305</v>
      </c>
      <c r="I327" s="49">
        <v>0</v>
      </c>
      <c r="J327" s="49">
        <v>0</v>
      </c>
      <c r="K327" s="3">
        <v>0</v>
      </c>
    </row>
    <row r="328" spans="1:11" x14ac:dyDescent="0.25">
      <c r="A328" s="13" t="s">
        <v>406</v>
      </c>
      <c r="B328" s="47" t="s">
        <v>512</v>
      </c>
      <c r="C328" s="48">
        <v>49462500</v>
      </c>
      <c r="D328" s="48">
        <v>26641698.989999998</v>
      </c>
      <c r="E328" s="3">
        <f t="shared" si="20"/>
        <v>0.53862418984078841</v>
      </c>
      <c r="F328" s="48">
        <v>49462500</v>
      </c>
      <c r="G328" s="48">
        <v>26641698.989999998</v>
      </c>
      <c r="H328" s="3">
        <f t="shared" si="21"/>
        <v>0.53862418984078841</v>
      </c>
      <c r="I328" s="49">
        <v>0</v>
      </c>
      <c r="J328" s="49">
        <v>0</v>
      </c>
      <c r="K328" s="3">
        <v>0</v>
      </c>
    </row>
    <row r="329" spans="1:11" ht="23.25" x14ac:dyDescent="0.25">
      <c r="A329" s="13" t="s">
        <v>408</v>
      </c>
      <c r="B329" s="47" t="s">
        <v>513</v>
      </c>
      <c r="C329" s="48">
        <v>700563.5</v>
      </c>
      <c r="D329" s="48">
        <v>482803.5</v>
      </c>
      <c r="E329" s="3">
        <f t="shared" si="20"/>
        <v>0.68916450828511622</v>
      </c>
      <c r="F329" s="48">
        <v>700563.5</v>
      </c>
      <c r="G329" s="48">
        <v>482803.5</v>
      </c>
      <c r="H329" s="3">
        <f t="shared" si="21"/>
        <v>0.68916450828511622</v>
      </c>
      <c r="I329" s="49">
        <v>0</v>
      </c>
      <c r="J329" s="49">
        <v>0</v>
      </c>
      <c r="K329" s="3">
        <v>0</v>
      </c>
    </row>
    <row r="330" spans="1:11" ht="34.5" x14ac:dyDescent="0.25">
      <c r="A330" s="13" t="s">
        <v>410</v>
      </c>
      <c r="B330" s="47" t="s">
        <v>514</v>
      </c>
      <c r="C330" s="48">
        <v>12944900</v>
      </c>
      <c r="D330" s="48">
        <v>6748413.6399999997</v>
      </c>
      <c r="E330" s="3">
        <f t="shared" si="20"/>
        <v>0.52131832922618171</v>
      </c>
      <c r="F330" s="48">
        <v>12944900</v>
      </c>
      <c r="G330" s="48">
        <v>6748413.6399999997</v>
      </c>
      <c r="H330" s="3">
        <f t="shared" si="21"/>
        <v>0.52131832922618171</v>
      </c>
      <c r="I330" s="49">
        <v>0</v>
      </c>
      <c r="J330" s="49">
        <v>0</v>
      </c>
      <c r="K330" s="3">
        <v>0</v>
      </c>
    </row>
    <row r="331" spans="1:11" ht="23.25" x14ac:dyDescent="0.25">
      <c r="A331" s="13" t="s">
        <v>309</v>
      </c>
      <c r="B331" s="47" t="s">
        <v>515</v>
      </c>
      <c r="C331" s="48">
        <v>29982916.300000001</v>
      </c>
      <c r="D331" s="48">
        <v>24011078.039999999</v>
      </c>
      <c r="E331" s="3">
        <f t="shared" si="20"/>
        <v>0.80082530330780388</v>
      </c>
      <c r="F331" s="48">
        <v>29982916.300000001</v>
      </c>
      <c r="G331" s="48">
        <v>24011078.039999999</v>
      </c>
      <c r="H331" s="3">
        <f t="shared" si="21"/>
        <v>0.80082530330780388</v>
      </c>
      <c r="I331" s="49">
        <v>0</v>
      </c>
      <c r="J331" s="49">
        <v>0</v>
      </c>
      <c r="K331" s="3">
        <v>0</v>
      </c>
    </row>
    <row r="332" spans="1:11" ht="23.25" x14ac:dyDescent="0.25">
      <c r="A332" s="13" t="s">
        <v>311</v>
      </c>
      <c r="B332" s="47" t="s">
        <v>516</v>
      </c>
      <c r="C332" s="48">
        <v>29982916.300000001</v>
      </c>
      <c r="D332" s="48">
        <v>24011078.039999999</v>
      </c>
      <c r="E332" s="3">
        <f t="shared" si="20"/>
        <v>0.80082530330780388</v>
      </c>
      <c r="F332" s="48">
        <v>29982916.300000001</v>
      </c>
      <c r="G332" s="48">
        <v>24011078.039999999</v>
      </c>
      <c r="H332" s="3">
        <f t="shared" si="21"/>
        <v>0.80082530330780388</v>
      </c>
      <c r="I332" s="49">
        <v>0</v>
      </c>
      <c r="J332" s="49">
        <v>0</v>
      </c>
      <c r="K332" s="3">
        <v>0</v>
      </c>
    </row>
    <row r="333" spans="1:11" x14ac:dyDescent="0.25">
      <c r="A333" s="13" t="s">
        <v>313</v>
      </c>
      <c r="B333" s="47" t="s">
        <v>517</v>
      </c>
      <c r="C333" s="48">
        <v>28487416.300000001</v>
      </c>
      <c r="D333" s="48">
        <v>22554206.539999999</v>
      </c>
      <c r="E333" s="3">
        <f t="shared" si="20"/>
        <v>0.79172524115498666</v>
      </c>
      <c r="F333" s="48">
        <v>28487416.300000001</v>
      </c>
      <c r="G333" s="48">
        <v>22554206.539999999</v>
      </c>
      <c r="H333" s="3">
        <f t="shared" si="21"/>
        <v>0.79172524115498666</v>
      </c>
      <c r="I333" s="49">
        <v>0</v>
      </c>
      <c r="J333" s="49">
        <v>0</v>
      </c>
      <c r="K333" s="3">
        <v>0</v>
      </c>
    </row>
    <row r="334" spans="1:11" x14ac:dyDescent="0.25">
      <c r="A334" s="13" t="s">
        <v>335</v>
      </c>
      <c r="B334" s="47" t="s">
        <v>518</v>
      </c>
      <c r="C334" s="48">
        <v>1495500</v>
      </c>
      <c r="D334" s="48">
        <v>1456871.5</v>
      </c>
      <c r="E334" s="3">
        <f t="shared" si="20"/>
        <v>0.97417017719826149</v>
      </c>
      <c r="F334" s="48">
        <v>1495500</v>
      </c>
      <c r="G334" s="48">
        <v>1456871.5</v>
      </c>
      <c r="H334" s="3">
        <f t="shared" si="21"/>
        <v>0.97417017719826149</v>
      </c>
      <c r="I334" s="49">
        <v>0</v>
      </c>
      <c r="J334" s="49">
        <v>0</v>
      </c>
      <c r="K334" s="3">
        <v>0</v>
      </c>
    </row>
    <row r="335" spans="1:11" x14ac:dyDescent="0.25">
      <c r="A335" s="13" t="s">
        <v>578</v>
      </c>
      <c r="B335" s="47" t="s">
        <v>769</v>
      </c>
      <c r="C335" s="48">
        <v>213835.03</v>
      </c>
      <c r="D335" s="48">
        <v>71278.34</v>
      </c>
      <c r="E335" s="3">
        <f t="shared" ref="E335" si="23">D335/C335</f>
        <v>0.33333331774499247</v>
      </c>
      <c r="F335" s="48">
        <v>213835.03</v>
      </c>
      <c r="G335" s="48">
        <v>71278.34</v>
      </c>
      <c r="H335" s="3">
        <f t="shared" ref="H335" si="24">G335/F335</f>
        <v>0.33333331774499247</v>
      </c>
      <c r="I335" s="49">
        <v>0</v>
      </c>
      <c r="J335" s="49">
        <v>0</v>
      </c>
      <c r="K335" s="3">
        <v>0</v>
      </c>
    </row>
    <row r="336" spans="1:11" ht="23.25" x14ac:dyDescent="0.25">
      <c r="A336" s="13" t="s">
        <v>651</v>
      </c>
      <c r="B336" s="47" t="s">
        <v>770</v>
      </c>
      <c r="C336" s="48">
        <v>213835.03</v>
      </c>
      <c r="D336" s="48">
        <v>71278.34</v>
      </c>
      <c r="E336" s="3">
        <f t="shared" ref="E336" si="25">D336/C336</f>
        <v>0.33333331774499247</v>
      </c>
      <c r="F336" s="48">
        <v>213835.03</v>
      </c>
      <c r="G336" s="48">
        <v>71278.34</v>
      </c>
      <c r="H336" s="3">
        <f t="shared" ref="H336" si="26">G336/F336</f>
        <v>0.33333331774499247</v>
      </c>
      <c r="I336" s="49">
        <v>0</v>
      </c>
      <c r="J336" s="49">
        <v>0</v>
      </c>
      <c r="K336" s="3">
        <v>0</v>
      </c>
    </row>
    <row r="337" spans="1:11" ht="23.25" x14ac:dyDescent="0.25">
      <c r="A337" s="13" t="s">
        <v>772</v>
      </c>
      <c r="B337" s="47" t="s">
        <v>771</v>
      </c>
      <c r="C337" s="48">
        <v>213835.03</v>
      </c>
      <c r="D337" s="48">
        <v>71278.34</v>
      </c>
      <c r="E337" s="3">
        <f t="shared" ref="E337" si="27">D337/C337</f>
        <v>0.33333331774499247</v>
      </c>
      <c r="F337" s="48">
        <v>213835.03</v>
      </c>
      <c r="G337" s="48">
        <v>71278.34</v>
      </c>
      <c r="H337" s="3">
        <f t="shared" ref="H337" si="28">G337/F337</f>
        <v>0.33333331774499247</v>
      </c>
      <c r="I337" s="49">
        <v>0</v>
      </c>
      <c r="J337" s="49">
        <v>0</v>
      </c>
      <c r="K337" s="3">
        <v>0</v>
      </c>
    </row>
    <row r="338" spans="1:11" x14ac:dyDescent="0.25">
      <c r="A338" s="13" t="s">
        <v>337</v>
      </c>
      <c r="B338" s="47" t="s">
        <v>519</v>
      </c>
      <c r="C338" s="48">
        <v>50168</v>
      </c>
      <c r="D338" s="48">
        <v>28653.67</v>
      </c>
      <c r="E338" s="3">
        <f t="shared" si="20"/>
        <v>0.5711543214798277</v>
      </c>
      <c r="F338" s="48">
        <v>50168</v>
      </c>
      <c r="G338" s="48">
        <v>28653.67</v>
      </c>
      <c r="H338" s="3">
        <f t="shared" si="21"/>
        <v>0.5711543214798277</v>
      </c>
      <c r="I338" s="49">
        <v>0</v>
      </c>
      <c r="J338" s="49">
        <v>0</v>
      </c>
      <c r="K338" s="3">
        <v>0</v>
      </c>
    </row>
    <row r="339" spans="1:11" x14ac:dyDescent="0.25">
      <c r="A339" s="13" t="s">
        <v>339</v>
      </c>
      <c r="B339" s="47" t="s">
        <v>520</v>
      </c>
      <c r="C339" s="48">
        <v>9974.4699999999993</v>
      </c>
      <c r="D339" s="48">
        <v>0</v>
      </c>
      <c r="E339" s="3">
        <f t="shared" si="20"/>
        <v>0</v>
      </c>
      <c r="F339" s="48">
        <v>9974.4699999999993</v>
      </c>
      <c r="G339" s="48">
        <v>0</v>
      </c>
      <c r="H339" s="3">
        <f t="shared" si="21"/>
        <v>0</v>
      </c>
      <c r="I339" s="49">
        <v>0</v>
      </c>
      <c r="J339" s="49">
        <v>0</v>
      </c>
      <c r="K339" s="3">
        <v>0</v>
      </c>
    </row>
    <row r="340" spans="1:11" ht="23.25" x14ac:dyDescent="0.25">
      <c r="A340" s="13" t="s">
        <v>341</v>
      </c>
      <c r="B340" s="47" t="s">
        <v>521</v>
      </c>
      <c r="C340" s="48">
        <v>9974.4699999999993</v>
      </c>
      <c r="D340" s="48">
        <v>0</v>
      </c>
      <c r="E340" s="3">
        <f t="shared" ref="E340:E403" si="29">D340/C340</f>
        <v>0</v>
      </c>
      <c r="F340" s="48">
        <v>9974.4699999999993</v>
      </c>
      <c r="G340" s="48">
        <v>0</v>
      </c>
      <c r="H340" s="3">
        <f t="shared" ref="H340:H403" si="30">G340/F340</f>
        <v>0</v>
      </c>
      <c r="I340" s="49">
        <v>0</v>
      </c>
      <c r="J340" s="49">
        <v>0</v>
      </c>
      <c r="K340" s="3">
        <v>0</v>
      </c>
    </row>
    <row r="341" spans="1:11" x14ac:dyDescent="0.25">
      <c r="A341" s="13" t="s">
        <v>343</v>
      </c>
      <c r="B341" s="47" t="s">
        <v>522</v>
      </c>
      <c r="C341" s="48">
        <v>40193.53</v>
      </c>
      <c r="D341" s="48">
        <v>28653.67</v>
      </c>
      <c r="E341" s="3">
        <f t="shared" si="29"/>
        <v>0.71289259739067457</v>
      </c>
      <c r="F341" s="48">
        <v>40193.53</v>
      </c>
      <c r="G341" s="48">
        <v>28653.67</v>
      </c>
      <c r="H341" s="3">
        <f t="shared" si="30"/>
        <v>0.71289259739067457</v>
      </c>
      <c r="I341" s="49">
        <v>0</v>
      </c>
      <c r="J341" s="49">
        <v>0</v>
      </c>
      <c r="K341" s="3">
        <v>0</v>
      </c>
    </row>
    <row r="342" spans="1:11" ht="16.5" customHeight="1" x14ac:dyDescent="0.25">
      <c r="A342" s="66" t="s">
        <v>345</v>
      </c>
      <c r="B342" s="47" t="s">
        <v>523</v>
      </c>
      <c r="C342" s="48">
        <v>25168</v>
      </c>
      <c r="D342" s="48">
        <v>17666</v>
      </c>
      <c r="E342" s="3">
        <f t="shared" si="29"/>
        <v>0.70192307692307687</v>
      </c>
      <c r="F342" s="48">
        <v>25168</v>
      </c>
      <c r="G342" s="48">
        <v>17666</v>
      </c>
      <c r="H342" s="3">
        <f t="shared" si="30"/>
        <v>0.70192307692307687</v>
      </c>
      <c r="I342" s="49">
        <v>0</v>
      </c>
      <c r="J342" s="49">
        <v>0</v>
      </c>
      <c r="K342" s="3">
        <v>0</v>
      </c>
    </row>
    <row r="343" spans="1:11" x14ac:dyDescent="0.25">
      <c r="A343" s="13" t="s">
        <v>349</v>
      </c>
      <c r="B343" s="47" t="s">
        <v>524</v>
      </c>
      <c r="C343" s="48">
        <v>15025.53</v>
      </c>
      <c r="D343" s="48">
        <v>10987.67</v>
      </c>
      <c r="E343" s="3">
        <f t="shared" si="29"/>
        <v>0.73126671738035198</v>
      </c>
      <c r="F343" s="48">
        <v>15025.53</v>
      </c>
      <c r="G343" s="48">
        <v>10987.67</v>
      </c>
      <c r="H343" s="3">
        <f t="shared" si="30"/>
        <v>0.73126671738035198</v>
      </c>
      <c r="I343" s="49">
        <v>0</v>
      </c>
      <c r="J343" s="49">
        <v>0</v>
      </c>
      <c r="K343" s="3">
        <v>0</v>
      </c>
    </row>
    <row r="344" spans="1:11" x14ac:dyDescent="0.25">
      <c r="A344" s="13" t="s">
        <v>525</v>
      </c>
      <c r="B344" s="47" t="s">
        <v>526</v>
      </c>
      <c r="C344" s="48">
        <v>259248545.22</v>
      </c>
      <c r="D344" s="48">
        <v>176019260.44999999</v>
      </c>
      <c r="E344" s="3">
        <f t="shared" si="29"/>
        <v>0.67895949155907087</v>
      </c>
      <c r="F344" s="48">
        <v>259248545.22</v>
      </c>
      <c r="G344" s="48">
        <v>176019260.44999999</v>
      </c>
      <c r="H344" s="3">
        <f t="shared" si="30"/>
        <v>0.67895949155907087</v>
      </c>
      <c r="I344" s="49">
        <v>0</v>
      </c>
      <c r="J344" s="49">
        <v>0</v>
      </c>
      <c r="K344" s="3">
        <v>0</v>
      </c>
    </row>
    <row r="345" spans="1:11" ht="45.75" x14ac:dyDescent="0.25">
      <c r="A345" s="13" t="s">
        <v>299</v>
      </c>
      <c r="B345" s="47" t="s">
        <v>527</v>
      </c>
      <c r="C345" s="48">
        <v>99475194</v>
      </c>
      <c r="D345" s="48">
        <v>55410434.990000002</v>
      </c>
      <c r="E345" s="3">
        <f t="shared" si="29"/>
        <v>0.55702766450498209</v>
      </c>
      <c r="F345" s="48">
        <v>99475194</v>
      </c>
      <c r="G345" s="48">
        <v>55410434.990000002</v>
      </c>
      <c r="H345" s="3">
        <f t="shared" si="30"/>
        <v>0.55702766450498209</v>
      </c>
      <c r="I345" s="49">
        <v>0</v>
      </c>
      <c r="J345" s="49">
        <v>0</v>
      </c>
      <c r="K345" s="3">
        <v>0</v>
      </c>
    </row>
    <row r="346" spans="1:11" x14ac:dyDescent="0.25">
      <c r="A346" s="13" t="s">
        <v>404</v>
      </c>
      <c r="B346" s="47" t="s">
        <v>528</v>
      </c>
      <c r="C346" s="48">
        <v>99475194</v>
      </c>
      <c r="D346" s="48">
        <v>55410434.990000002</v>
      </c>
      <c r="E346" s="3">
        <f t="shared" si="29"/>
        <v>0.55702766450498209</v>
      </c>
      <c r="F346" s="48">
        <v>99475194</v>
      </c>
      <c r="G346" s="48">
        <v>55410434.990000002</v>
      </c>
      <c r="H346" s="3">
        <f t="shared" si="30"/>
        <v>0.55702766450498209</v>
      </c>
      <c r="I346" s="49">
        <v>0</v>
      </c>
      <c r="J346" s="49">
        <v>0</v>
      </c>
      <c r="K346" s="3">
        <v>0</v>
      </c>
    </row>
    <row r="347" spans="1:11" x14ac:dyDescent="0.25">
      <c r="A347" s="13" t="s">
        <v>406</v>
      </c>
      <c r="B347" s="47" t="s">
        <v>529</v>
      </c>
      <c r="C347" s="48">
        <v>75762800</v>
      </c>
      <c r="D347" s="48">
        <v>42942636.240000002</v>
      </c>
      <c r="E347" s="3">
        <f t="shared" si="29"/>
        <v>0.56680371158404919</v>
      </c>
      <c r="F347" s="48">
        <v>75762800</v>
      </c>
      <c r="G347" s="48">
        <v>42942636.240000002</v>
      </c>
      <c r="H347" s="3">
        <f t="shared" si="30"/>
        <v>0.56680371158404919</v>
      </c>
      <c r="I347" s="49">
        <v>0</v>
      </c>
      <c r="J347" s="49">
        <v>0</v>
      </c>
      <c r="K347" s="3">
        <v>0</v>
      </c>
    </row>
    <row r="348" spans="1:11" ht="23.25" x14ac:dyDescent="0.25">
      <c r="A348" s="13" t="s">
        <v>408</v>
      </c>
      <c r="B348" s="47" t="s">
        <v>530</v>
      </c>
      <c r="C348" s="48">
        <v>879186</v>
      </c>
      <c r="D348" s="48">
        <v>367021</v>
      </c>
      <c r="E348" s="3">
        <f t="shared" si="29"/>
        <v>0.41745546448646814</v>
      </c>
      <c r="F348" s="48">
        <v>879186</v>
      </c>
      <c r="G348" s="48">
        <v>367021</v>
      </c>
      <c r="H348" s="3">
        <f t="shared" si="30"/>
        <v>0.41745546448646814</v>
      </c>
      <c r="I348" s="49">
        <v>0</v>
      </c>
      <c r="J348" s="49">
        <v>0</v>
      </c>
      <c r="K348" s="3">
        <v>0</v>
      </c>
    </row>
    <row r="349" spans="1:11" x14ac:dyDescent="0.25">
      <c r="A349" s="13" t="s">
        <v>531</v>
      </c>
      <c r="B349" s="47" t="s">
        <v>532</v>
      </c>
      <c r="C349" s="48">
        <v>125000</v>
      </c>
      <c r="D349" s="48">
        <v>42230</v>
      </c>
      <c r="E349" s="3">
        <f t="shared" si="29"/>
        <v>0.33783999999999997</v>
      </c>
      <c r="F349" s="48">
        <v>125000</v>
      </c>
      <c r="G349" s="49">
        <v>42230</v>
      </c>
      <c r="H349" s="3">
        <f t="shared" si="30"/>
        <v>0.33783999999999997</v>
      </c>
      <c r="I349" s="49">
        <v>0</v>
      </c>
      <c r="J349" s="49">
        <v>0</v>
      </c>
      <c r="K349" s="3">
        <v>0</v>
      </c>
    </row>
    <row r="350" spans="1:11" ht="34.5" x14ac:dyDescent="0.25">
      <c r="A350" s="13" t="s">
        <v>410</v>
      </c>
      <c r="B350" s="47" t="s">
        <v>533</v>
      </c>
      <c r="C350" s="48">
        <v>22708208</v>
      </c>
      <c r="D350" s="48">
        <v>12058547.75</v>
      </c>
      <c r="E350" s="3">
        <f t="shared" si="29"/>
        <v>0.53102154736296237</v>
      </c>
      <c r="F350" s="48">
        <v>22708208</v>
      </c>
      <c r="G350" s="48">
        <v>12058547.75</v>
      </c>
      <c r="H350" s="3">
        <f t="shared" si="30"/>
        <v>0.53102154736296237</v>
      </c>
      <c r="I350" s="49">
        <v>0</v>
      </c>
      <c r="J350" s="49">
        <v>0</v>
      </c>
      <c r="K350" s="3">
        <v>0</v>
      </c>
    </row>
    <row r="351" spans="1:11" ht="23.25" x14ac:dyDescent="0.25">
      <c r="A351" s="13" t="s">
        <v>309</v>
      </c>
      <c r="B351" s="47" t="s">
        <v>534</v>
      </c>
      <c r="C351" s="48">
        <v>43733056.329999998</v>
      </c>
      <c r="D351" s="48">
        <v>40623283.670000002</v>
      </c>
      <c r="E351" s="3">
        <f t="shared" si="29"/>
        <v>0.92889194305254275</v>
      </c>
      <c r="F351" s="48">
        <v>43733056.329999998</v>
      </c>
      <c r="G351" s="48">
        <v>40623283.670000002</v>
      </c>
      <c r="H351" s="3">
        <f t="shared" si="30"/>
        <v>0.92889194305254275</v>
      </c>
      <c r="I351" s="49">
        <v>0</v>
      </c>
      <c r="J351" s="49">
        <v>0</v>
      </c>
      <c r="K351" s="3">
        <v>0</v>
      </c>
    </row>
    <row r="352" spans="1:11" ht="23.25" x14ac:dyDescent="0.25">
      <c r="A352" s="13" t="s">
        <v>311</v>
      </c>
      <c r="B352" s="47" t="s">
        <v>535</v>
      </c>
      <c r="C352" s="48">
        <v>43733056.329999998</v>
      </c>
      <c r="D352" s="48">
        <v>40623283.670000002</v>
      </c>
      <c r="E352" s="3">
        <f t="shared" si="29"/>
        <v>0.92889194305254275</v>
      </c>
      <c r="F352" s="48">
        <v>43733056.329999998</v>
      </c>
      <c r="G352" s="48">
        <v>40623283.670000002</v>
      </c>
      <c r="H352" s="3">
        <f t="shared" si="30"/>
        <v>0.92889194305254275</v>
      </c>
      <c r="I352" s="49">
        <v>0</v>
      </c>
      <c r="J352" s="49">
        <v>0</v>
      </c>
      <c r="K352" s="3">
        <v>0</v>
      </c>
    </row>
    <row r="353" spans="1:11" x14ac:dyDescent="0.25">
      <c r="A353" s="13" t="s">
        <v>313</v>
      </c>
      <c r="B353" s="47" t="s">
        <v>536</v>
      </c>
      <c r="C353" s="48">
        <v>40030763.719999999</v>
      </c>
      <c r="D353" s="48">
        <v>37035431.740000002</v>
      </c>
      <c r="E353" s="3">
        <f t="shared" si="29"/>
        <v>0.92517424846172791</v>
      </c>
      <c r="F353" s="48">
        <v>40030763.719999999</v>
      </c>
      <c r="G353" s="48">
        <v>37035431.740000002</v>
      </c>
      <c r="H353" s="3">
        <f t="shared" si="30"/>
        <v>0.92517424846172791</v>
      </c>
      <c r="I353" s="49">
        <v>0</v>
      </c>
      <c r="J353" s="49">
        <v>0</v>
      </c>
      <c r="K353" s="3">
        <v>0</v>
      </c>
    </row>
    <row r="354" spans="1:11" x14ac:dyDescent="0.25">
      <c r="A354" s="13" t="s">
        <v>335</v>
      </c>
      <c r="B354" s="47" t="s">
        <v>537</v>
      </c>
      <c r="C354" s="48">
        <v>3702292.61</v>
      </c>
      <c r="D354" s="48">
        <v>3587851.93</v>
      </c>
      <c r="E354" s="3">
        <f t="shared" si="29"/>
        <v>0.96908923954554749</v>
      </c>
      <c r="F354" s="48">
        <v>3702292.61</v>
      </c>
      <c r="G354" s="48">
        <v>3587851.93</v>
      </c>
      <c r="H354" s="3">
        <f t="shared" si="30"/>
        <v>0.96908923954554749</v>
      </c>
      <c r="I354" s="49">
        <v>0</v>
      </c>
      <c r="J354" s="49">
        <v>0</v>
      </c>
      <c r="K354" s="3">
        <v>0</v>
      </c>
    </row>
    <row r="355" spans="1:11" ht="23.25" x14ac:dyDescent="0.25">
      <c r="A355" s="13" t="s">
        <v>538</v>
      </c>
      <c r="B355" s="47" t="s">
        <v>539</v>
      </c>
      <c r="C355" s="48">
        <v>115986353.89</v>
      </c>
      <c r="D355" s="48">
        <v>79959338.790000007</v>
      </c>
      <c r="E355" s="3">
        <f t="shared" si="29"/>
        <v>0.68938574330763458</v>
      </c>
      <c r="F355" s="48">
        <v>115986353.89</v>
      </c>
      <c r="G355" s="48">
        <v>79959338.790000007</v>
      </c>
      <c r="H355" s="3">
        <f t="shared" si="30"/>
        <v>0.68938574330763458</v>
      </c>
      <c r="I355" s="49">
        <v>0</v>
      </c>
      <c r="J355" s="49">
        <v>0</v>
      </c>
      <c r="K355" s="3">
        <v>0</v>
      </c>
    </row>
    <row r="356" spans="1:11" x14ac:dyDescent="0.25">
      <c r="A356" s="13" t="s">
        <v>540</v>
      </c>
      <c r="B356" s="47" t="s">
        <v>541</v>
      </c>
      <c r="C356" s="48">
        <v>115986353.89</v>
      </c>
      <c r="D356" s="48">
        <v>79959338.790000007</v>
      </c>
      <c r="E356" s="3">
        <f t="shared" si="29"/>
        <v>0.68938574330763458</v>
      </c>
      <c r="F356" s="48">
        <v>115986353.89</v>
      </c>
      <c r="G356" s="48">
        <v>79959338.790000007</v>
      </c>
      <c r="H356" s="3">
        <f t="shared" si="30"/>
        <v>0.68938574330763458</v>
      </c>
      <c r="I356" s="49">
        <v>0</v>
      </c>
      <c r="J356" s="49">
        <v>0</v>
      </c>
      <c r="K356" s="3">
        <v>0</v>
      </c>
    </row>
    <row r="357" spans="1:11" ht="45.75" x14ac:dyDescent="0.25">
      <c r="A357" s="13" t="s">
        <v>542</v>
      </c>
      <c r="B357" s="47" t="s">
        <v>543</v>
      </c>
      <c r="C357" s="48">
        <v>114733153.89</v>
      </c>
      <c r="D357" s="48">
        <v>79008459.790000007</v>
      </c>
      <c r="E357" s="3">
        <f t="shared" si="29"/>
        <v>0.68862797814962085</v>
      </c>
      <c r="F357" s="48">
        <v>114733153.89</v>
      </c>
      <c r="G357" s="48">
        <v>79008459.790000007</v>
      </c>
      <c r="H357" s="3">
        <f t="shared" si="30"/>
        <v>0.68862797814962085</v>
      </c>
      <c r="I357" s="49">
        <v>0</v>
      </c>
      <c r="J357" s="49">
        <v>0</v>
      </c>
      <c r="K357" s="3">
        <v>0</v>
      </c>
    </row>
    <row r="358" spans="1:11" x14ac:dyDescent="0.25">
      <c r="A358" s="13" t="s">
        <v>544</v>
      </c>
      <c r="B358" s="47" t="s">
        <v>545</v>
      </c>
      <c r="C358" s="48">
        <v>1253200</v>
      </c>
      <c r="D358" s="48">
        <v>950879</v>
      </c>
      <c r="E358" s="3">
        <f t="shared" si="29"/>
        <v>0.7587607724225981</v>
      </c>
      <c r="F358" s="48">
        <v>1253200</v>
      </c>
      <c r="G358" s="48">
        <v>950879</v>
      </c>
      <c r="H358" s="3">
        <f t="shared" si="30"/>
        <v>0.7587607724225981</v>
      </c>
      <c r="I358" s="49">
        <v>0</v>
      </c>
      <c r="J358" s="49">
        <v>0</v>
      </c>
      <c r="K358" s="3">
        <v>0</v>
      </c>
    </row>
    <row r="359" spans="1:11" x14ac:dyDescent="0.25">
      <c r="A359" s="13" t="s">
        <v>337</v>
      </c>
      <c r="B359" s="47" t="s">
        <v>546</v>
      </c>
      <c r="C359" s="48">
        <v>53941</v>
      </c>
      <c r="D359" s="48">
        <v>26203</v>
      </c>
      <c r="E359" s="3">
        <f t="shared" si="29"/>
        <v>0.48577149107358042</v>
      </c>
      <c r="F359" s="48">
        <v>53941</v>
      </c>
      <c r="G359" s="48">
        <v>26203</v>
      </c>
      <c r="H359" s="3">
        <f t="shared" si="30"/>
        <v>0.48577149107358042</v>
      </c>
      <c r="I359" s="49">
        <v>0</v>
      </c>
      <c r="J359" s="49">
        <v>0</v>
      </c>
      <c r="K359" s="3">
        <v>0</v>
      </c>
    </row>
    <row r="360" spans="1:11" x14ac:dyDescent="0.25">
      <c r="A360" s="13" t="s">
        <v>343</v>
      </c>
      <c r="B360" s="47" t="s">
        <v>547</v>
      </c>
      <c r="C360" s="48">
        <v>53941</v>
      </c>
      <c r="D360" s="48">
        <v>26203</v>
      </c>
      <c r="E360" s="3">
        <f t="shared" si="29"/>
        <v>0.48577149107358042</v>
      </c>
      <c r="F360" s="48">
        <v>53941</v>
      </c>
      <c r="G360" s="48">
        <v>26203</v>
      </c>
      <c r="H360" s="3">
        <f t="shared" si="30"/>
        <v>0.48577149107358042</v>
      </c>
      <c r="I360" s="49">
        <v>0</v>
      </c>
      <c r="J360" s="49">
        <v>0</v>
      </c>
      <c r="K360" s="3">
        <v>0</v>
      </c>
    </row>
    <row r="361" spans="1:11" ht="17.25" customHeight="1" x14ac:dyDescent="0.25">
      <c r="A361" s="66" t="s">
        <v>345</v>
      </c>
      <c r="B361" s="47" t="s">
        <v>548</v>
      </c>
      <c r="C361" s="48">
        <v>36000</v>
      </c>
      <c r="D361" s="48">
        <v>9828</v>
      </c>
      <c r="E361" s="3">
        <f t="shared" si="29"/>
        <v>0.27300000000000002</v>
      </c>
      <c r="F361" s="48">
        <v>36000</v>
      </c>
      <c r="G361" s="48">
        <v>9828</v>
      </c>
      <c r="H361" s="3">
        <f t="shared" si="30"/>
        <v>0.27300000000000002</v>
      </c>
      <c r="I361" s="49">
        <v>0</v>
      </c>
      <c r="J361" s="49">
        <v>0</v>
      </c>
      <c r="K361" s="3">
        <v>0</v>
      </c>
    </row>
    <row r="362" spans="1:11" x14ac:dyDescent="0.25">
      <c r="A362" s="13" t="s">
        <v>347</v>
      </c>
      <c r="B362" s="47" t="s">
        <v>549</v>
      </c>
      <c r="C362" s="48">
        <v>2100</v>
      </c>
      <c r="D362" s="48">
        <v>534</v>
      </c>
      <c r="E362" s="3">
        <f t="shared" si="29"/>
        <v>0.25428571428571428</v>
      </c>
      <c r="F362" s="48">
        <v>2100</v>
      </c>
      <c r="G362" s="48">
        <v>534</v>
      </c>
      <c r="H362" s="3">
        <f t="shared" si="30"/>
        <v>0.25428571428571428</v>
      </c>
      <c r="I362" s="49">
        <v>0</v>
      </c>
      <c r="J362" s="49">
        <v>0</v>
      </c>
      <c r="K362" s="3">
        <v>0</v>
      </c>
    </row>
    <row r="363" spans="1:11" x14ac:dyDescent="0.25">
      <c r="A363" s="13" t="s">
        <v>349</v>
      </c>
      <c r="B363" s="47" t="s">
        <v>550</v>
      </c>
      <c r="C363" s="48">
        <v>15841</v>
      </c>
      <c r="D363" s="48">
        <v>15841</v>
      </c>
      <c r="E363" s="3">
        <f t="shared" si="29"/>
        <v>1</v>
      </c>
      <c r="F363" s="48">
        <v>15841</v>
      </c>
      <c r="G363" s="48">
        <v>15841</v>
      </c>
      <c r="H363" s="3">
        <f t="shared" si="30"/>
        <v>1</v>
      </c>
      <c r="I363" s="49">
        <v>0</v>
      </c>
      <c r="J363" s="49">
        <v>0</v>
      </c>
      <c r="K363" s="3">
        <v>0</v>
      </c>
    </row>
    <row r="364" spans="1:11" x14ac:dyDescent="0.25">
      <c r="A364" s="13" t="s">
        <v>551</v>
      </c>
      <c r="B364" s="47" t="s">
        <v>552</v>
      </c>
      <c r="C364" s="48">
        <v>26191774</v>
      </c>
      <c r="D364" s="48">
        <v>16195319.49</v>
      </c>
      <c r="E364" s="3">
        <f t="shared" si="29"/>
        <v>0.61833610392331573</v>
      </c>
      <c r="F364" s="48">
        <v>26191774</v>
      </c>
      <c r="G364" s="48">
        <v>16195319.49</v>
      </c>
      <c r="H364" s="3">
        <f t="shared" si="30"/>
        <v>0.61833610392331573</v>
      </c>
      <c r="I364" s="49">
        <v>0</v>
      </c>
      <c r="J364" s="49">
        <v>0</v>
      </c>
      <c r="K364" s="3">
        <v>0</v>
      </c>
    </row>
    <row r="365" spans="1:11" ht="23.25" x14ac:dyDescent="0.25">
      <c r="A365" s="13" t="s">
        <v>538</v>
      </c>
      <c r="B365" s="47" t="s">
        <v>553</v>
      </c>
      <c r="C365" s="48">
        <v>26191774</v>
      </c>
      <c r="D365" s="48">
        <v>16195319.49</v>
      </c>
      <c r="E365" s="3">
        <f t="shared" si="29"/>
        <v>0.61833610392331573</v>
      </c>
      <c r="F365" s="48">
        <v>26191774</v>
      </c>
      <c r="G365" s="48">
        <v>16195319.49</v>
      </c>
      <c r="H365" s="3">
        <f t="shared" si="30"/>
        <v>0.61833610392331573</v>
      </c>
      <c r="I365" s="49">
        <v>0</v>
      </c>
      <c r="J365" s="49">
        <v>0</v>
      </c>
      <c r="K365" s="3">
        <v>0</v>
      </c>
    </row>
    <row r="366" spans="1:11" x14ac:dyDescent="0.25">
      <c r="A366" s="13" t="s">
        <v>540</v>
      </c>
      <c r="B366" s="47" t="s">
        <v>554</v>
      </c>
      <c r="C366" s="48">
        <v>26191774</v>
      </c>
      <c r="D366" s="48">
        <v>16195319.49</v>
      </c>
      <c r="E366" s="3">
        <f t="shared" si="29"/>
        <v>0.61833610392331573</v>
      </c>
      <c r="F366" s="48">
        <v>26191774</v>
      </c>
      <c r="G366" s="48">
        <v>16195319.49</v>
      </c>
      <c r="H366" s="3">
        <f t="shared" si="30"/>
        <v>0.61833610392331573</v>
      </c>
      <c r="I366" s="49">
        <v>0</v>
      </c>
      <c r="J366" s="49">
        <v>0</v>
      </c>
      <c r="K366" s="3">
        <v>0</v>
      </c>
    </row>
    <row r="367" spans="1:11" ht="45.75" x14ac:dyDescent="0.25">
      <c r="A367" s="13" t="s">
        <v>542</v>
      </c>
      <c r="B367" s="47" t="s">
        <v>555</v>
      </c>
      <c r="C367" s="48">
        <v>26067774</v>
      </c>
      <c r="D367" s="48">
        <v>16177399.49</v>
      </c>
      <c r="E367" s="3">
        <f t="shared" si="29"/>
        <v>0.62058998555074174</v>
      </c>
      <c r="F367" s="48">
        <v>26067774</v>
      </c>
      <c r="G367" s="48">
        <v>16177399.49</v>
      </c>
      <c r="H367" s="3">
        <f t="shared" si="30"/>
        <v>0.62058998555074174</v>
      </c>
      <c r="I367" s="49">
        <v>0</v>
      </c>
      <c r="J367" s="49">
        <v>0</v>
      </c>
      <c r="K367" s="3">
        <v>0</v>
      </c>
    </row>
    <row r="368" spans="1:11" x14ac:dyDescent="0.25">
      <c r="A368" s="13" t="s">
        <v>544</v>
      </c>
      <c r="B368" s="47" t="s">
        <v>556</v>
      </c>
      <c r="C368" s="48">
        <v>124000</v>
      </c>
      <c r="D368" s="48">
        <v>17920</v>
      </c>
      <c r="E368" s="3">
        <f t="shared" si="29"/>
        <v>0.14451612903225808</v>
      </c>
      <c r="F368" s="48">
        <v>124000</v>
      </c>
      <c r="G368" s="49">
        <v>17920</v>
      </c>
      <c r="H368" s="3">
        <f t="shared" si="30"/>
        <v>0.14451612903225808</v>
      </c>
      <c r="I368" s="49">
        <v>0</v>
      </c>
      <c r="J368" s="49">
        <v>0</v>
      </c>
      <c r="K368" s="3">
        <v>0</v>
      </c>
    </row>
    <row r="369" spans="1:11" x14ac:dyDescent="0.25">
      <c r="A369" s="13" t="s">
        <v>557</v>
      </c>
      <c r="B369" s="47" t="s">
        <v>558</v>
      </c>
      <c r="C369" s="48">
        <v>110000</v>
      </c>
      <c r="D369" s="48">
        <v>50000</v>
      </c>
      <c r="E369" s="3">
        <f t="shared" si="29"/>
        <v>0.45454545454545453</v>
      </c>
      <c r="F369" s="49">
        <v>0</v>
      </c>
      <c r="G369" s="49">
        <v>0</v>
      </c>
      <c r="H369" s="3">
        <v>0</v>
      </c>
      <c r="I369" s="56">
        <v>110000</v>
      </c>
      <c r="J369" s="48">
        <v>50000</v>
      </c>
      <c r="K369" s="3">
        <f t="shared" ref="K369:K398" si="31">J369/I369</f>
        <v>0.45454545454545453</v>
      </c>
    </row>
    <row r="370" spans="1:11" ht="23.25" x14ac:dyDescent="0.25">
      <c r="A370" s="13" t="s">
        <v>309</v>
      </c>
      <c r="B370" s="47" t="s">
        <v>559</v>
      </c>
      <c r="C370" s="48">
        <v>110000</v>
      </c>
      <c r="D370" s="48">
        <v>50000</v>
      </c>
      <c r="E370" s="3">
        <f t="shared" si="29"/>
        <v>0.45454545454545453</v>
      </c>
      <c r="F370" s="49">
        <v>0</v>
      </c>
      <c r="G370" s="49">
        <v>0</v>
      </c>
      <c r="H370" s="3">
        <v>0</v>
      </c>
      <c r="I370" s="56">
        <v>110000</v>
      </c>
      <c r="J370" s="48">
        <v>50000</v>
      </c>
      <c r="K370" s="3">
        <f t="shared" si="31"/>
        <v>0.45454545454545453</v>
      </c>
    </row>
    <row r="371" spans="1:11" ht="23.25" x14ac:dyDescent="0.25">
      <c r="A371" s="13" t="s">
        <v>311</v>
      </c>
      <c r="B371" s="47" t="s">
        <v>560</v>
      </c>
      <c r="C371" s="48">
        <v>110000</v>
      </c>
      <c r="D371" s="48">
        <v>50000</v>
      </c>
      <c r="E371" s="3">
        <f t="shared" si="29"/>
        <v>0.45454545454545453</v>
      </c>
      <c r="F371" s="49">
        <v>0</v>
      </c>
      <c r="G371" s="49">
        <v>0</v>
      </c>
      <c r="H371" s="3">
        <v>0</v>
      </c>
      <c r="I371" s="56">
        <v>110000</v>
      </c>
      <c r="J371" s="48">
        <v>50000</v>
      </c>
      <c r="K371" s="3">
        <f t="shared" si="31"/>
        <v>0.45454545454545453</v>
      </c>
    </row>
    <row r="372" spans="1:11" x14ac:dyDescent="0.25">
      <c r="A372" s="13" t="s">
        <v>313</v>
      </c>
      <c r="B372" s="47" t="s">
        <v>561</v>
      </c>
      <c r="C372" s="48">
        <v>110000</v>
      </c>
      <c r="D372" s="48">
        <v>50000</v>
      </c>
      <c r="E372" s="3">
        <f t="shared" si="29"/>
        <v>0.45454545454545453</v>
      </c>
      <c r="F372" s="49">
        <v>0</v>
      </c>
      <c r="G372" s="49">
        <v>0</v>
      </c>
      <c r="H372" s="3">
        <v>0</v>
      </c>
      <c r="I372" s="56">
        <v>110000</v>
      </c>
      <c r="J372" s="48">
        <v>50000</v>
      </c>
      <c r="K372" s="3">
        <f t="shared" si="31"/>
        <v>0.45454545454545453</v>
      </c>
    </row>
    <row r="373" spans="1:11" x14ac:dyDescent="0.25">
      <c r="A373" s="13" t="s">
        <v>562</v>
      </c>
      <c r="B373" s="47" t="s">
        <v>563</v>
      </c>
      <c r="C373" s="48">
        <v>44126536.710000001</v>
      </c>
      <c r="D373" s="48">
        <v>21201756.789999999</v>
      </c>
      <c r="E373" s="3">
        <f t="shared" si="29"/>
        <v>0.48047633852024546</v>
      </c>
      <c r="F373" s="48">
        <v>44126536.710000001</v>
      </c>
      <c r="G373" s="48">
        <v>21201756.789999999</v>
      </c>
      <c r="H373" s="3">
        <f t="shared" si="30"/>
        <v>0.48047633852024546</v>
      </c>
      <c r="I373" s="49">
        <v>0</v>
      </c>
      <c r="J373" s="49">
        <v>0</v>
      </c>
      <c r="K373" s="3">
        <v>0</v>
      </c>
    </row>
    <row r="374" spans="1:11" ht="45.75" x14ac:dyDescent="0.25">
      <c r="A374" s="13" t="s">
        <v>299</v>
      </c>
      <c r="B374" s="47" t="s">
        <v>564</v>
      </c>
      <c r="C374" s="48">
        <v>38262162.969999999</v>
      </c>
      <c r="D374" s="48">
        <v>16868839.84</v>
      </c>
      <c r="E374" s="3">
        <f t="shared" si="29"/>
        <v>0.44087522843981031</v>
      </c>
      <c r="F374" s="48">
        <v>38262162.969999999</v>
      </c>
      <c r="G374" s="48">
        <v>16868839.84</v>
      </c>
      <c r="H374" s="3">
        <f t="shared" si="30"/>
        <v>0.44087522843981031</v>
      </c>
      <c r="I374" s="49">
        <v>0</v>
      </c>
      <c r="J374" s="49">
        <v>0</v>
      </c>
      <c r="K374" s="3">
        <v>0</v>
      </c>
    </row>
    <row r="375" spans="1:11" x14ac:dyDescent="0.25">
      <c r="A375" s="13" t="s">
        <v>404</v>
      </c>
      <c r="B375" s="47" t="s">
        <v>565</v>
      </c>
      <c r="C375" s="48">
        <v>31997496.800000001</v>
      </c>
      <c r="D375" s="48">
        <v>14461614.57</v>
      </c>
      <c r="E375" s="3">
        <f t="shared" si="29"/>
        <v>0.45196080994685811</v>
      </c>
      <c r="F375" s="48">
        <v>31997496.800000001</v>
      </c>
      <c r="G375" s="48">
        <v>14461614.57</v>
      </c>
      <c r="H375" s="3">
        <f t="shared" si="30"/>
        <v>0.45196080994685811</v>
      </c>
      <c r="I375" s="49">
        <v>0</v>
      </c>
      <c r="J375" s="49">
        <v>0</v>
      </c>
      <c r="K375" s="3">
        <v>0</v>
      </c>
    </row>
    <row r="376" spans="1:11" x14ac:dyDescent="0.25">
      <c r="A376" s="13" t="s">
        <v>406</v>
      </c>
      <c r="B376" s="47" t="s">
        <v>566</v>
      </c>
      <c r="C376" s="48">
        <v>23553950</v>
      </c>
      <c r="D376" s="48">
        <v>10938550.76</v>
      </c>
      <c r="E376" s="3">
        <f t="shared" si="29"/>
        <v>0.46440409188267784</v>
      </c>
      <c r="F376" s="48">
        <v>23553950</v>
      </c>
      <c r="G376" s="48">
        <v>10938550.76</v>
      </c>
      <c r="H376" s="3">
        <f t="shared" si="30"/>
        <v>0.46440409188267784</v>
      </c>
      <c r="I376" s="49">
        <v>0</v>
      </c>
      <c r="J376" s="49">
        <v>0</v>
      </c>
      <c r="K376" s="3">
        <v>0</v>
      </c>
    </row>
    <row r="377" spans="1:11" ht="23.25" x14ac:dyDescent="0.25">
      <c r="A377" s="13" t="s">
        <v>408</v>
      </c>
      <c r="B377" s="47" t="s">
        <v>567</v>
      </c>
      <c r="C377" s="48">
        <v>678136.8</v>
      </c>
      <c r="D377" s="48">
        <v>345205</v>
      </c>
      <c r="E377" s="3">
        <f t="shared" si="29"/>
        <v>0.50904920659076458</v>
      </c>
      <c r="F377" s="48">
        <v>678136.8</v>
      </c>
      <c r="G377" s="48">
        <v>345205</v>
      </c>
      <c r="H377" s="3">
        <f t="shared" si="30"/>
        <v>0.50904920659076458</v>
      </c>
      <c r="I377" s="49">
        <v>0</v>
      </c>
      <c r="J377" s="49">
        <v>0</v>
      </c>
      <c r="K377" s="3">
        <v>0</v>
      </c>
    </row>
    <row r="378" spans="1:11" x14ac:dyDescent="0.25">
      <c r="A378" s="13" t="s">
        <v>531</v>
      </c>
      <c r="B378" s="47" t="s">
        <v>568</v>
      </c>
      <c r="C378" s="48">
        <v>59660</v>
      </c>
      <c r="D378" s="48">
        <v>59660</v>
      </c>
      <c r="E378" s="3">
        <f t="shared" si="29"/>
        <v>1</v>
      </c>
      <c r="F378" s="48">
        <v>59660</v>
      </c>
      <c r="G378" s="48">
        <v>59660</v>
      </c>
      <c r="H378" s="3">
        <f t="shared" si="30"/>
        <v>1</v>
      </c>
      <c r="I378" s="49">
        <v>0</v>
      </c>
      <c r="J378" s="49">
        <v>0</v>
      </c>
      <c r="K378" s="3">
        <v>0</v>
      </c>
    </row>
    <row r="379" spans="1:11" ht="34.5" x14ac:dyDescent="0.25">
      <c r="A379" s="13" t="s">
        <v>410</v>
      </c>
      <c r="B379" s="47" t="s">
        <v>569</v>
      </c>
      <c r="C379" s="48">
        <v>7705750</v>
      </c>
      <c r="D379" s="48">
        <v>3118198.81</v>
      </c>
      <c r="E379" s="3">
        <f t="shared" si="29"/>
        <v>0.40465870421438538</v>
      </c>
      <c r="F379" s="48">
        <v>7705750</v>
      </c>
      <c r="G379" s="48">
        <v>3118198.81</v>
      </c>
      <c r="H379" s="3">
        <f t="shared" si="30"/>
        <v>0.40465870421438538</v>
      </c>
      <c r="I379" s="49">
        <v>0</v>
      </c>
      <c r="J379" s="49">
        <v>0</v>
      </c>
      <c r="K379" s="3">
        <v>0</v>
      </c>
    </row>
    <row r="380" spans="1:11" ht="23.25" x14ac:dyDescent="0.25">
      <c r="A380" s="13" t="s">
        <v>301</v>
      </c>
      <c r="B380" s="47" t="s">
        <v>570</v>
      </c>
      <c r="C380" s="48">
        <v>6264666.1699999999</v>
      </c>
      <c r="D380" s="48">
        <v>2407225.27</v>
      </c>
      <c r="E380" s="3">
        <f t="shared" si="29"/>
        <v>0.38425435684468406</v>
      </c>
      <c r="F380" s="48">
        <v>6264666.1699999999</v>
      </c>
      <c r="G380" s="48">
        <v>2407225.27</v>
      </c>
      <c r="H380" s="3">
        <f t="shared" si="30"/>
        <v>0.38425435684468406</v>
      </c>
      <c r="I380" s="49">
        <v>0</v>
      </c>
      <c r="J380" s="49">
        <v>0</v>
      </c>
      <c r="K380" s="3">
        <v>0</v>
      </c>
    </row>
    <row r="381" spans="1:11" ht="18.75" customHeight="1" x14ac:dyDescent="0.25">
      <c r="A381" s="66" t="s">
        <v>303</v>
      </c>
      <c r="B381" s="47" t="s">
        <v>571</v>
      </c>
      <c r="C381" s="48">
        <v>4624264.97</v>
      </c>
      <c r="D381" s="48">
        <v>1829388.37</v>
      </c>
      <c r="E381" s="3">
        <f t="shared" si="29"/>
        <v>0.39560630324347529</v>
      </c>
      <c r="F381" s="48">
        <v>4624264.97</v>
      </c>
      <c r="G381" s="48">
        <v>1829388.37</v>
      </c>
      <c r="H381" s="3">
        <f t="shared" si="30"/>
        <v>0.39560630324347529</v>
      </c>
      <c r="I381" s="49">
        <v>0</v>
      </c>
      <c r="J381" s="49">
        <v>0</v>
      </c>
      <c r="K381" s="3">
        <v>0</v>
      </c>
    </row>
    <row r="382" spans="1:11" ht="33.75" x14ac:dyDescent="0.25">
      <c r="A382" s="66" t="s">
        <v>305</v>
      </c>
      <c r="B382" s="47" t="s">
        <v>572</v>
      </c>
      <c r="C382" s="48">
        <v>182701.2</v>
      </c>
      <c r="D382" s="48">
        <v>61810</v>
      </c>
      <c r="E382" s="3">
        <f t="shared" si="29"/>
        <v>0.33831195416340998</v>
      </c>
      <c r="F382" s="48">
        <v>182701.2</v>
      </c>
      <c r="G382" s="48">
        <v>61810</v>
      </c>
      <c r="H382" s="3">
        <f t="shared" si="30"/>
        <v>0.33831195416340998</v>
      </c>
      <c r="I382" s="49">
        <v>0</v>
      </c>
      <c r="J382" s="49">
        <v>0</v>
      </c>
      <c r="K382" s="3">
        <v>0</v>
      </c>
    </row>
    <row r="383" spans="1:11" ht="34.5" x14ac:dyDescent="0.25">
      <c r="A383" s="13" t="s">
        <v>307</v>
      </c>
      <c r="B383" s="47" t="s">
        <v>573</v>
      </c>
      <c r="C383" s="48">
        <v>1457700</v>
      </c>
      <c r="D383" s="48">
        <v>516026.9</v>
      </c>
      <c r="E383" s="3">
        <f t="shared" si="29"/>
        <v>0.35400075461343211</v>
      </c>
      <c r="F383" s="48">
        <v>1457700</v>
      </c>
      <c r="G383" s="48">
        <v>516026.9</v>
      </c>
      <c r="H383" s="3">
        <f t="shared" si="30"/>
        <v>0.35400075461343211</v>
      </c>
      <c r="I383" s="49">
        <v>0</v>
      </c>
      <c r="J383" s="49">
        <v>0</v>
      </c>
      <c r="K383" s="3">
        <v>0</v>
      </c>
    </row>
    <row r="384" spans="1:11" ht="23.25" x14ac:dyDescent="0.25">
      <c r="A384" s="13" t="s">
        <v>309</v>
      </c>
      <c r="B384" s="47" t="s">
        <v>574</v>
      </c>
      <c r="C384" s="48">
        <v>3471243.74</v>
      </c>
      <c r="D384" s="48">
        <v>2978974.6</v>
      </c>
      <c r="E384" s="3">
        <f t="shared" si="29"/>
        <v>0.85818652423410635</v>
      </c>
      <c r="F384" s="48">
        <v>3471243.74</v>
      </c>
      <c r="G384" s="48">
        <v>2978974.6</v>
      </c>
      <c r="H384" s="3">
        <f t="shared" si="30"/>
        <v>0.85818652423410635</v>
      </c>
      <c r="I384" s="49">
        <v>0</v>
      </c>
      <c r="J384" s="49">
        <v>0</v>
      </c>
      <c r="K384" s="3">
        <v>0</v>
      </c>
    </row>
    <row r="385" spans="1:11" ht="23.25" x14ac:dyDescent="0.25">
      <c r="A385" s="13" t="s">
        <v>311</v>
      </c>
      <c r="B385" s="47" t="s">
        <v>575</v>
      </c>
      <c r="C385" s="48">
        <v>3471243.74</v>
      </c>
      <c r="D385" s="48">
        <v>2978974.6</v>
      </c>
      <c r="E385" s="3">
        <f t="shared" si="29"/>
        <v>0.85818652423410635</v>
      </c>
      <c r="F385" s="48">
        <v>3471243.74</v>
      </c>
      <c r="G385" s="48">
        <v>2978974.6</v>
      </c>
      <c r="H385" s="3">
        <f t="shared" si="30"/>
        <v>0.85818652423410635</v>
      </c>
      <c r="I385" s="49">
        <v>0</v>
      </c>
      <c r="J385" s="49">
        <v>0</v>
      </c>
      <c r="K385" s="3">
        <v>0</v>
      </c>
    </row>
    <row r="386" spans="1:11" x14ac:dyDescent="0.25">
      <c r="A386" s="13" t="s">
        <v>313</v>
      </c>
      <c r="B386" s="47" t="s">
        <v>576</v>
      </c>
      <c r="C386" s="48">
        <v>1682574.57</v>
      </c>
      <c r="D386" s="48">
        <v>1190305.43</v>
      </c>
      <c r="E386" s="3">
        <f t="shared" si="29"/>
        <v>0.7074310115123158</v>
      </c>
      <c r="F386" s="48">
        <v>1682574.57</v>
      </c>
      <c r="G386" s="48">
        <v>1190305.43</v>
      </c>
      <c r="H386" s="3">
        <f t="shared" si="30"/>
        <v>0.7074310115123158</v>
      </c>
      <c r="I386" s="49">
        <v>0</v>
      </c>
      <c r="J386" s="49">
        <v>0</v>
      </c>
      <c r="K386" s="3">
        <v>0</v>
      </c>
    </row>
    <row r="387" spans="1:11" x14ac:dyDescent="0.25">
      <c r="A387" s="13" t="s">
        <v>335</v>
      </c>
      <c r="B387" s="47" t="s">
        <v>577</v>
      </c>
      <c r="C387" s="48">
        <v>1788669.17</v>
      </c>
      <c r="D387" s="48">
        <v>1788669.17</v>
      </c>
      <c r="E387" s="3">
        <f t="shared" si="29"/>
        <v>1</v>
      </c>
      <c r="F387" s="48">
        <v>1788669.17</v>
      </c>
      <c r="G387" s="48">
        <v>1788669.17</v>
      </c>
      <c r="H387" s="3">
        <f t="shared" si="30"/>
        <v>1</v>
      </c>
      <c r="I387" s="49">
        <v>0</v>
      </c>
      <c r="J387" s="49">
        <v>0</v>
      </c>
      <c r="K387" s="3">
        <v>0</v>
      </c>
    </row>
    <row r="388" spans="1:11" x14ac:dyDescent="0.25">
      <c r="A388" s="13" t="s">
        <v>578</v>
      </c>
      <c r="B388" s="47" t="s">
        <v>579</v>
      </c>
      <c r="C388" s="48">
        <v>234000</v>
      </c>
      <c r="D388" s="48">
        <v>177000</v>
      </c>
      <c r="E388" s="3">
        <f t="shared" si="29"/>
        <v>0.75641025641025639</v>
      </c>
      <c r="F388" s="48">
        <v>234000</v>
      </c>
      <c r="G388" s="48">
        <v>177000</v>
      </c>
      <c r="H388" s="3">
        <f t="shared" si="30"/>
        <v>0.75641025641025639</v>
      </c>
      <c r="I388" s="49">
        <v>0</v>
      </c>
      <c r="J388" s="49">
        <v>0</v>
      </c>
      <c r="K388" s="3">
        <v>0</v>
      </c>
    </row>
    <row r="389" spans="1:11" x14ac:dyDescent="0.25">
      <c r="A389" s="13" t="s">
        <v>580</v>
      </c>
      <c r="B389" s="47" t="s">
        <v>581</v>
      </c>
      <c r="C389" s="48">
        <v>234000</v>
      </c>
      <c r="D389" s="48">
        <v>177000</v>
      </c>
      <c r="E389" s="3">
        <f t="shared" si="29"/>
        <v>0.75641025641025639</v>
      </c>
      <c r="F389" s="48">
        <v>234000</v>
      </c>
      <c r="G389" s="48">
        <v>177000</v>
      </c>
      <c r="H389" s="3">
        <f t="shared" si="30"/>
        <v>0.75641025641025639</v>
      </c>
      <c r="I389" s="49">
        <v>0</v>
      </c>
      <c r="J389" s="49">
        <v>0</v>
      </c>
      <c r="K389" s="3">
        <v>0</v>
      </c>
    </row>
    <row r="390" spans="1:11" ht="23.25" x14ac:dyDescent="0.25">
      <c r="A390" s="13" t="s">
        <v>538</v>
      </c>
      <c r="B390" s="47" t="s">
        <v>582</v>
      </c>
      <c r="C390" s="48">
        <v>2155730</v>
      </c>
      <c r="D390" s="48">
        <v>1176103.3500000001</v>
      </c>
      <c r="E390" s="3">
        <f t="shared" si="29"/>
        <v>0.54557080432150595</v>
      </c>
      <c r="F390" s="48">
        <v>2155730</v>
      </c>
      <c r="G390" s="48">
        <v>1176103.3500000001</v>
      </c>
      <c r="H390" s="3">
        <f t="shared" si="30"/>
        <v>0.54557080432150595</v>
      </c>
      <c r="I390" s="49">
        <v>0</v>
      </c>
      <c r="J390" s="49">
        <v>0</v>
      </c>
      <c r="K390" s="3">
        <v>0</v>
      </c>
    </row>
    <row r="391" spans="1:11" x14ac:dyDescent="0.25">
      <c r="A391" s="13" t="s">
        <v>540</v>
      </c>
      <c r="B391" s="47" t="s">
        <v>583</v>
      </c>
      <c r="C391" s="48">
        <v>2155730</v>
      </c>
      <c r="D391" s="48">
        <v>1176103.3500000001</v>
      </c>
      <c r="E391" s="3">
        <f t="shared" si="29"/>
        <v>0.54557080432150595</v>
      </c>
      <c r="F391" s="48">
        <v>2155730</v>
      </c>
      <c r="G391" s="48">
        <v>1176103.3500000001</v>
      </c>
      <c r="H391" s="3">
        <f t="shared" si="30"/>
        <v>0.54557080432150595</v>
      </c>
      <c r="I391" s="49">
        <v>0</v>
      </c>
      <c r="J391" s="49">
        <v>0</v>
      </c>
      <c r="K391" s="3">
        <v>0</v>
      </c>
    </row>
    <row r="392" spans="1:11" ht="45.75" x14ac:dyDescent="0.25">
      <c r="A392" s="13" t="s">
        <v>542</v>
      </c>
      <c r="B392" s="47" t="s">
        <v>584</v>
      </c>
      <c r="C392" s="48">
        <v>2155730</v>
      </c>
      <c r="D392" s="48">
        <v>1176103.3500000001</v>
      </c>
      <c r="E392" s="3">
        <f t="shared" si="29"/>
        <v>0.54557080432150595</v>
      </c>
      <c r="F392" s="48">
        <v>2155730</v>
      </c>
      <c r="G392" s="48">
        <v>1176103.3500000001</v>
      </c>
      <c r="H392" s="3">
        <f t="shared" si="30"/>
        <v>0.54557080432150595</v>
      </c>
      <c r="I392" s="49">
        <v>0</v>
      </c>
      <c r="J392" s="49">
        <v>0</v>
      </c>
      <c r="K392" s="3">
        <v>0</v>
      </c>
    </row>
    <row r="393" spans="1:11" x14ac:dyDescent="0.25">
      <c r="A393" s="13" t="s">
        <v>337</v>
      </c>
      <c r="B393" s="47" t="s">
        <v>585</v>
      </c>
      <c r="C393" s="48">
        <v>3400</v>
      </c>
      <c r="D393" s="48">
        <v>839</v>
      </c>
      <c r="E393" s="3">
        <f t="shared" si="29"/>
        <v>0.24676470588235294</v>
      </c>
      <c r="F393" s="48">
        <v>3400</v>
      </c>
      <c r="G393" s="49">
        <v>839</v>
      </c>
      <c r="H393" s="3">
        <f t="shared" si="30"/>
        <v>0.24676470588235294</v>
      </c>
      <c r="I393" s="49">
        <v>0</v>
      </c>
      <c r="J393" s="49">
        <v>0</v>
      </c>
      <c r="K393" s="3">
        <v>0</v>
      </c>
    </row>
    <row r="394" spans="1:11" x14ac:dyDescent="0.25">
      <c r="A394" s="13" t="s">
        <v>343</v>
      </c>
      <c r="B394" s="47" t="s">
        <v>586</v>
      </c>
      <c r="C394" s="48">
        <v>3400</v>
      </c>
      <c r="D394" s="48">
        <v>839</v>
      </c>
      <c r="E394" s="3">
        <f t="shared" si="29"/>
        <v>0.24676470588235294</v>
      </c>
      <c r="F394" s="48">
        <v>3400</v>
      </c>
      <c r="G394" s="49">
        <v>839</v>
      </c>
      <c r="H394" s="3">
        <f t="shared" si="30"/>
        <v>0.24676470588235294</v>
      </c>
      <c r="I394" s="49">
        <v>0</v>
      </c>
      <c r="J394" s="49">
        <v>0</v>
      </c>
      <c r="K394" s="3">
        <v>0</v>
      </c>
    </row>
    <row r="395" spans="1:11" ht="17.25" customHeight="1" x14ac:dyDescent="0.25">
      <c r="A395" s="66" t="s">
        <v>345</v>
      </c>
      <c r="B395" s="47" t="s">
        <v>587</v>
      </c>
      <c r="C395" s="48">
        <v>2800</v>
      </c>
      <c r="D395" s="48">
        <v>691</v>
      </c>
      <c r="E395" s="3">
        <f t="shared" si="29"/>
        <v>0.24678571428571427</v>
      </c>
      <c r="F395" s="48">
        <v>2800</v>
      </c>
      <c r="G395" s="49">
        <v>691</v>
      </c>
      <c r="H395" s="3">
        <f t="shared" si="30"/>
        <v>0.24678571428571427</v>
      </c>
      <c r="I395" s="49">
        <v>0</v>
      </c>
      <c r="J395" s="49">
        <v>0</v>
      </c>
      <c r="K395" s="3">
        <v>0</v>
      </c>
    </row>
    <row r="396" spans="1:11" x14ac:dyDescent="0.25">
      <c r="A396" s="13" t="s">
        <v>347</v>
      </c>
      <c r="B396" s="47" t="s">
        <v>588</v>
      </c>
      <c r="C396" s="48">
        <v>600</v>
      </c>
      <c r="D396" s="48">
        <v>148</v>
      </c>
      <c r="E396" s="3">
        <f t="shared" si="29"/>
        <v>0.24666666666666667</v>
      </c>
      <c r="F396" s="48">
        <v>600</v>
      </c>
      <c r="G396" s="49">
        <v>148</v>
      </c>
      <c r="H396" s="3">
        <f t="shared" si="30"/>
        <v>0.24666666666666667</v>
      </c>
      <c r="I396" s="49">
        <v>0</v>
      </c>
      <c r="J396" s="49">
        <v>0</v>
      </c>
      <c r="K396" s="3">
        <v>0</v>
      </c>
    </row>
    <row r="397" spans="1:11" x14ac:dyDescent="0.25">
      <c r="A397" s="13" t="s">
        <v>589</v>
      </c>
      <c r="B397" s="47" t="s">
        <v>590</v>
      </c>
      <c r="C397" s="48">
        <v>79669075.430000007</v>
      </c>
      <c r="D397" s="48">
        <v>31787206.379999999</v>
      </c>
      <c r="E397" s="3">
        <f t="shared" si="29"/>
        <v>0.39899052685667646</v>
      </c>
      <c r="F397" s="48">
        <v>78969075.430000007</v>
      </c>
      <c r="G397" s="48">
        <v>31581608.379999999</v>
      </c>
      <c r="H397" s="3">
        <f t="shared" si="30"/>
        <v>0.39992374493474547</v>
      </c>
      <c r="I397" s="56">
        <v>700000</v>
      </c>
      <c r="J397" s="48">
        <v>205598</v>
      </c>
      <c r="K397" s="3">
        <f t="shared" si="31"/>
        <v>0.29371142857142857</v>
      </c>
    </row>
    <row r="398" spans="1:11" x14ac:dyDescent="0.25">
      <c r="A398" s="13" t="s">
        <v>591</v>
      </c>
      <c r="B398" s="47" t="s">
        <v>592</v>
      </c>
      <c r="C398" s="48">
        <v>75790393.430000007</v>
      </c>
      <c r="D398" s="48">
        <v>28667135.390000001</v>
      </c>
      <c r="E398" s="3">
        <f t="shared" si="29"/>
        <v>0.37824233511173105</v>
      </c>
      <c r="F398" s="48">
        <v>75390393.430000007</v>
      </c>
      <c r="G398" s="48">
        <v>28562627.390000001</v>
      </c>
      <c r="H398" s="3">
        <f t="shared" si="30"/>
        <v>0.37886295707582962</v>
      </c>
      <c r="I398" s="56">
        <v>400000</v>
      </c>
      <c r="J398" s="48">
        <v>104506</v>
      </c>
      <c r="K398" s="3">
        <f t="shared" si="31"/>
        <v>0.26126500000000002</v>
      </c>
    </row>
    <row r="399" spans="1:11" ht="45.75" x14ac:dyDescent="0.25">
      <c r="A399" s="13" t="s">
        <v>299</v>
      </c>
      <c r="B399" s="47" t="s">
        <v>593</v>
      </c>
      <c r="C399" s="48">
        <v>45662608.109999999</v>
      </c>
      <c r="D399" s="48">
        <v>24785792.809999999</v>
      </c>
      <c r="E399" s="3">
        <f t="shared" si="29"/>
        <v>0.5428028278693956</v>
      </c>
      <c r="F399" s="48">
        <v>45662608.109999999</v>
      </c>
      <c r="G399" s="48">
        <v>24785792.809999999</v>
      </c>
      <c r="H399" s="3">
        <f t="shared" si="30"/>
        <v>0.5428028278693956</v>
      </c>
      <c r="I399" s="49">
        <v>0</v>
      </c>
      <c r="J399" s="49">
        <v>0</v>
      </c>
      <c r="K399" s="3">
        <v>0</v>
      </c>
    </row>
    <row r="400" spans="1:11" x14ac:dyDescent="0.25">
      <c r="A400" s="13" t="s">
        <v>404</v>
      </c>
      <c r="B400" s="47" t="s">
        <v>594</v>
      </c>
      <c r="C400" s="48">
        <v>45662608.109999999</v>
      </c>
      <c r="D400" s="48">
        <v>24785792.809999999</v>
      </c>
      <c r="E400" s="3">
        <f t="shared" si="29"/>
        <v>0.5428028278693956</v>
      </c>
      <c r="F400" s="48">
        <v>45662608.109999999</v>
      </c>
      <c r="G400" s="48">
        <v>24785792.809999999</v>
      </c>
      <c r="H400" s="3">
        <f t="shared" si="30"/>
        <v>0.5428028278693956</v>
      </c>
      <c r="I400" s="49">
        <v>0</v>
      </c>
      <c r="J400" s="49">
        <v>0</v>
      </c>
      <c r="K400" s="3">
        <v>0</v>
      </c>
    </row>
    <row r="401" spans="1:11" x14ac:dyDescent="0.25">
      <c r="A401" s="13" t="s">
        <v>406</v>
      </c>
      <c r="B401" s="47" t="s">
        <v>595</v>
      </c>
      <c r="C401" s="48">
        <v>34043148.109999999</v>
      </c>
      <c r="D401" s="48">
        <v>19102985.489999998</v>
      </c>
      <c r="E401" s="3">
        <f t="shared" si="29"/>
        <v>0.56114039243005831</v>
      </c>
      <c r="F401" s="48">
        <v>34043148.109999999</v>
      </c>
      <c r="G401" s="48">
        <v>19102985.489999998</v>
      </c>
      <c r="H401" s="3">
        <f t="shared" si="30"/>
        <v>0.56114039243005831</v>
      </c>
      <c r="I401" s="49">
        <v>0</v>
      </c>
      <c r="J401" s="49">
        <v>0</v>
      </c>
      <c r="K401" s="3">
        <v>0</v>
      </c>
    </row>
    <row r="402" spans="1:11" ht="23.25" x14ac:dyDescent="0.25">
      <c r="A402" s="13" t="s">
        <v>408</v>
      </c>
      <c r="B402" s="47" t="s">
        <v>596</v>
      </c>
      <c r="C402" s="48">
        <v>1205460</v>
      </c>
      <c r="D402" s="48">
        <v>638385.48</v>
      </c>
      <c r="E402" s="3">
        <f t="shared" si="29"/>
        <v>0.52957831865014182</v>
      </c>
      <c r="F402" s="48">
        <v>1205460</v>
      </c>
      <c r="G402" s="48">
        <v>638385.48</v>
      </c>
      <c r="H402" s="3">
        <f t="shared" si="30"/>
        <v>0.52957831865014182</v>
      </c>
      <c r="I402" s="49">
        <v>0</v>
      </c>
      <c r="J402" s="49">
        <v>0</v>
      </c>
      <c r="K402" s="3">
        <v>0</v>
      </c>
    </row>
    <row r="403" spans="1:11" ht="34.5" x14ac:dyDescent="0.25">
      <c r="A403" s="13" t="s">
        <v>410</v>
      </c>
      <c r="B403" s="47" t="s">
        <v>597</v>
      </c>
      <c r="C403" s="48">
        <v>10414000</v>
      </c>
      <c r="D403" s="48">
        <v>5044421.84</v>
      </c>
      <c r="E403" s="3">
        <f t="shared" si="29"/>
        <v>0.48438850009602458</v>
      </c>
      <c r="F403" s="48">
        <v>10414000</v>
      </c>
      <c r="G403" s="48">
        <v>5044421.84</v>
      </c>
      <c r="H403" s="3">
        <f t="shared" si="30"/>
        <v>0.48438850009602458</v>
      </c>
      <c r="I403" s="49">
        <v>0</v>
      </c>
      <c r="J403" s="49">
        <v>0</v>
      </c>
      <c r="K403" s="3">
        <v>0</v>
      </c>
    </row>
    <row r="404" spans="1:11" ht="23.25" x14ac:dyDescent="0.25">
      <c r="A404" s="13" t="s">
        <v>309</v>
      </c>
      <c r="B404" s="47" t="s">
        <v>598</v>
      </c>
      <c r="C404" s="48">
        <v>30114785.32</v>
      </c>
      <c r="D404" s="48">
        <v>3868847.5</v>
      </c>
      <c r="E404" s="3">
        <f t="shared" ref="E404:E467" si="32">D404/C404</f>
        <v>0.12847003420046296</v>
      </c>
      <c r="F404" s="48">
        <v>29714785.32</v>
      </c>
      <c r="G404" s="48">
        <v>3764339.5</v>
      </c>
      <c r="H404" s="3">
        <f t="shared" ref="H404:H467" si="33">G404/F404</f>
        <v>0.12668237241028804</v>
      </c>
      <c r="I404" s="56">
        <v>400000</v>
      </c>
      <c r="J404" s="48">
        <v>104508</v>
      </c>
      <c r="K404" s="3">
        <f t="shared" ref="K404:K460" si="34">J404/I404</f>
        <v>0.26127</v>
      </c>
    </row>
    <row r="405" spans="1:11" ht="23.25" x14ac:dyDescent="0.25">
      <c r="A405" s="13" t="s">
        <v>311</v>
      </c>
      <c r="B405" s="47" t="s">
        <v>599</v>
      </c>
      <c r="C405" s="48">
        <v>30114785.32</v>
      </c>
      <c r="D405" s="48">
        <v>3868847.5</v>
      </c>
      <c r="E405" s="3">
        <f t="shared" si="32"/>
        <v>0.12847003420046296</v>
      </c>
      <c r="F405" s="48">
        <v>29714785.32</v>
      </c>
      <c r="G405" s="48">
        <v>3764339.5</v>
      </c>
      <c r="H405" s="3">
        <f t="shared" si="33"/>
        <v>0.12668237241028804</v>
      </c>
      <c r="I405" s="56">
        <v>400000</v>
      </c>
      <c r="J405" s="48">
        <v>104508</v>
      </c>
      <c r="K405" s="3">
        <f t="shared" si="34"/>
        <v>0.26127</v>
      </c>
    </row>
    <row r="406" spans="1:11" ht="23.25" x14ac:dyDescent="0.25">
      <c r="A406" s="13" t="s">
        <v>600</v>
      </c>
      <c r="B406" s="47" t="s">
        <v>601</v>
      </c>
      <c r="C406" s="48">
        <v>20156800</v>
      </c>
      <c r="D406" s="48">
        <v>0</v>
      </c>
      <c r="E406" s="3">
        <f t="shared" si="32"/>
        <v>0</v>
      </c>
      <c r="F406" s="48">
        <v>20156800</v>
      </c>
      <c r="G406" s="49">
        <v>0</v>
      </c>
      <c r="H406" s="3">
        <f t="shared" si="33"/>
        <v>0</v>
      </c>
      <c r="I406" s="49">
        <v>0</v>
      </c>
      <c r="J406" s="49">
        <v>0</v>
      </c>
      <c r="K406" s="3">
        <v>0</v>
      </c>
    </row>
    <row r="407" spans="1:11" x14ac:dyDescent="0.25">
      <c r="A407" s="13" t="s">
        <v>313</v>
      </c>
      <c r="B407" s="47" t="s">
        <v>602</v>
      </c>
      <c r="C407" s="48">
        <v>8240985.3200000003</v>
      </c>
      <c r="D407" s="48">
        <v>2463696.37</v>
      </c>
      <c r="E407" s="3">
        <f t="shared" si="32"/>
        <v>0.29895652938743494</v>
      </c>
      <c r="F407" s="48">
        <v>7840985.3200000003</v>
      </c>
      <c r="G407" s="48">
        <v>2359188.37</v>
      </c>
      <c r="H407" s="3">
        <f t="shared" si="33"/>
        <v>0.30087906987689655</v>
      </c>
      <c r="I407" s="56">
        <v>400000</v>
      </c>
      <c r="J407" s="48">
        <v>104508</v>
      </c>
      <c r="K407" s="3">
        <f t="shared" si="34"/>
        <v>0.26127</v>
      </c>
    </row>
    <row r="408" spans="1:11" x14ac:dyDescent="0.25">
      <c r="A408" s="13" t="s">
        <v>335</v>
      </c>
      <c r="B408" s="47" t="s">
        <v>603</v>
      </c>
      <c r="C408" s="48">
        <v>1717000</v>
      </c>
      <c r="D408" s="48">
        <v>1405151.13</v>
      </c>
      <c r="E408" s="3">
        <f t="shared" si="32"/>
        <v>0.81837573092603366</v>
      </c>
      <c r="F408" s="48">
        <v>1717000</v>
      </c>
      <c r="G408" s="48">
        <v>1405151.13</v>
      </c>
      <c r="H408" s="3">
        <f t="shared" si="33"/>
        <v>0.81837573092603366</v>
      </c>
      <c r="I408" s="49">
        <v>0</v>
      </c>
      <c r="J408" s="49">
        <v>0</v>
      </c>
      <c r="K408" s="3">
        <v>0</v>
      </c>
    </row>
    <row r="409" spans="1:11" x14ac:dyDescent="0.25">
      <c r="A409" s="13" t="s">
        <v>337</v>
      </c>
      <c r="B409" s="47" t="s">
        <v>604</v>
      </c>
      <c r="C409" s="48">
        <v>13000</v>
      </c>
      <c r="D409" s="48">
        <v>12495.08</v>
      </c>
      <c r="E409" s="3">
        <f t="shared" si="32"/>
        <v>0.96116000000000001</v>
      </c>
      <c r="F409" s="48">
        <v>13000</v>
      </c>
      <c r="G409" s="48">
        <v>12495.08</v>
      </c>
      <c r="H409" s="3">
        <f t="shared" si="33"/>
        <v>0.96116000000000001</v>
      </c>
      <c r="I409" s="49">
        <v>0</v>
      </c>
      <c r="J409" s="49">
        <v>0</v>
      </c>
      <c r="K409" s="3">
        <v>0</v>
      </c>
    </row>
    <row r="410" spans="1:11" x14ac:dyDescent="0.25">
      <c r="A410" s="13" t="s">
        <v>343</v>
      </c>
      <c r="B410" s="47" t="s">
        <v>605</v>
      </c>
      <c r="C410" s="48">
        <v>13000</v>
      </c>
      <c r="D410" s="48">
        <v>12495.08</v>
      </c>
      <c r="E410" s="3">
        <f t="shared" si="32"/>
        <v>0.96116000000000001</v>
      </c>
      <c r="F410" s="48">
        <v>13000</v>
      </c>
      <c r="G410" s="48">
        <v>12495.08</v>
      </c>
      <c r="H410" s="3">
        <f t="shared" si="33"/>
        <v>0.96116000000000001</v>
      </c>
      <c r="I410" s="49">
        <v>0</v>
      </c>
      <c r="J410" s="49">
        <v>0</v>
      </c>
      <c r="K410" s="3">
        <v>0</v>
      </c>
    </row>
    <row r="411" spans="1:11" ht="15.75" customHeight="1" x14ac:dyDescent="0.25">
      <c r="A411" s="66" t="s">
        <v>345</v>
      </c>
      <c r="B411" s="47" t="s">
        <v>606</v>
      </c>
      <c r="C411" s="48">
        <v>1500</v>
      </c>
      <c r="D411" s="48">
        <v>1500</v>
      </c>
      <c r="E411" s="3">
        <f t="shared" si="32"/>
        <v>1</v>
      </c>
      <c r="F411" s="48">
        <v>1500</v>
      </c>
      <c r="G411" s="49">
        <v>1500</v>
      </c>
      <c r="H411" s="3">
        <f t="shared" si="33"/>
        <v>1</v>
      </c>
      <c r="I411" s="49">
        <v>0</v>
      </c>
      <c r="J411" s="49">
        <v>0</v>
      </c>
      <c r="K411" s="3">
        <v>0</v>
      </c>
    </row>
    <row r="412" spans="1:11" x14ac:dyDescent="0.25">
      <c r="A412" s="13" t="s">
        <v>347</v>
      </c>
      <c r="B412" s="47" t="s">
        <v>607</v>
      </c>
      <c r="C412" s="48">
        <v>3500</v>
      </c>
      <c r="D412" s="48">
        <v>2995.08</v>
      </c>
      <c r="E412" s="3">
        <f t="shared" si="32"/>
        <v>0.85573714285714286</v>
      </c>
      <c r="F412" s="48">
        <v>3500</v>
      </c>
      <c r="G412" s="48">
        <v>2995.08</v>
      </c>
      <c r="H412" s="3">
        <f t="shared" si="33"/>
        <v>0.85573714285714286</v>
      </c>
      <c r="I412" s="49">
        <v>0</v>
      </c>
      <c r="J412" s="49">
        <v>0</v>
      </c>
      <c r="K412" s="3">
        <v>0</v>
      </c>
    </row>
    <row r="413" spans="1:11" x14ac:dyDescent="0.25">
      <c r="A413" s="13" t="s">
        <v>349</v>
      </c>
      <c r="B413" s="47" t="s">
        <v>608</v>
      </c>
      <c r="C413" s="48">
        <v>8000</v>
      </c>
      <c r="D413" s="48">
        <v>8000</v>
      </c>
      <c r="E413" s="3">
        <f t="shared" si="32"/>
        <v>1</v>
      </c>
      <c r="F413" s="48">
        <v>8000</v>
      </c>
      <c r="G413" s="48">
        <v>8000</v>
      </c>
      <c r="H413" s="3">
        <f t="shared" si="33"/>
        <v>1</v>
      </c>
      <c r="I413" s="49">
        <v>0</v>
      </c>
      <c r="J413" s="49">
        <v>0</v>
      </c>
      <c r="K413" s="3">
        <v>0</v>
      </c>
    </row>
    <row r="414" spans="1:11" x14ac:dyDescent="0.25">
      <c r="A414" s="13" t="s">
        <v>609</v>
      </c>
      <c r="B414" s="47" t="s">
        <v>610</v>
      </c>
      <c r="C414" s="48">
        <v>3878682</v>
      </c>
      <c r="D414" s="48">
        <v>3120070.99</v>
      </c>
      <c r="E414" s="3">
        <f t="shared" si="32"/>
        <v>0.80441526013217901</v>
      </c>
      <c r="F414" s="48">
        <v>3578682</v>
      </c>
      <c r="G414" s="48">
        <v>3018980.99</v>
      </c>
      <c r="H414" s="3">
        <f t="shared" si="33"/>
        <v>0.8436013565888224</v>
      </c>
      <c r="I414" s="56">
        <v>300000</v>
      </c>
      <c r="J414" s="48">
        <v>101090</v>
      </c>
      <c r="K414" s="3">
        <f t="shared" si="34"/>
        <v>0.33696666666666669</v>
      </c>
    </row>
    <row r="415" spans="1:11" ht="45.75" x14ac:dyDescent="0.25">
      <c r="A415" s="13" t="s">
        <v>299</v>
      </c>
      <c r="B415" s="47" t="s">
        <v>611</v>
      </c>
      <c r="C415" s="48">
        <v>3299262</v>
      </c>
      <c r="D415" s="48">
        <v>2833955.65</v>
      </c>
      <c r="E415" s="3">
        <f t="shared" si="32"/>
        <v>0.85896653554643432</v>
      </c>
      <c r="F415" s="48">
        <v>3299262</v>
      </c>
      <c r="G415" s="48">
        <v>2833955.65</v>
      </c>
      <c r="H415" s="3">
        <f t="shared" si="33"/>
        <v>0.85896653554643432</v>
      </c>
      <c r="I415" s="49">
        <v>0</v>
      </c>
      <c r="J415" s="49">
        <v>0</v>
      </c>
      <c r="K415" s="3">
        <v>0</v>
      </c>
    </row>
    <row r="416" spans="1:11" ht="23.25" x14ac:dyDescent="0.25">
      <c r="A416" s="13" t="s">
        <v>301</v>
      </c>
      <c r="B416" s="47" t="s">
        <v>612</v>
      </c>
      <c r="C416" s="48">
        <v>3299262</v>
      </c>
      <c r="D416" s="48">
        <v>2833955.65</v>
      </c>
      <c r="E416" s="3">
        <f t="shared" si="32"/>
        <v>0.85896653554643432</v>
      </c>
      <c r="F416" s="48">
        <v>3299262</v>
      </c>
      <c r="G416" s="48">
        <v>2833955.65</v>
      </c>
      <c r="H416" s="3">
        <f t="shared" si="33"/>
        <v>0.85896653554643432</v>
      </c>
      <c r="I416" s="49">
        <v>0</v>
      </c>
      <c r="J416" s="49">
        <v>0</v>
      </c>
      <c r="K416" s="3">
        <v>0</v>
      </c>
    </row>
    <row r="417" spans="1:11" ht="20.25" customHeight="1" x14ac:dyDescent="0.25">
      <c r="A417" s="66" t="s">
        <v>303</v>
      </c>
      <c r="B417" s="47" t="s">
        <v>613</v>
      </c>
      <c r="C417" s="48">
        <v>2312362</v>
      </c>
      <c r="D417" s="48">
        <v>2131462.1</v>
      </c>
      <c r="E417" s="3">
        <f t="shared" si="32"/>
        <v>0.92176834768950544</v>
      </c>
      <c r="F417" s="48">
        <v>2312362</v>
      </c>
      <c r="G417" s="48">
        <v>2131462.1</v>
      </c>
      <c r="H417" s="3">
        <f t="shared" si="33"/>
        <v>0.92176834768950544</v>
      </c>
      <c r="I417" s="49">
        <v>0</v>
      </c>
      <c r="J417" s="49">
        <v>0</v>
      </c>
      <c r="K417" s="3">
        <v>0</v>
      </c>
    </row>
    <row r="418" spans="1:11" ht="29.25" customHeight="1" x14ac:dyDescent="0.25">
      <c r="A418" s="66" t="s">
        <v>305</v>
      </c>
      <c r="B418" s="47" t="s">
        <v>614</v>
      </c>
      <c r="C418" s="48">
        <v>141900</v>
      </c>
      <c r="D418" s="48">
        <v>60000</v>
      </c>
      <c r="E418" s="3">
        <f t="shared" si="32"/>
        <v>0.42283298097251587</v>
      </c>
      <c r="F418" s="48">
        <v>141900</v>
      </c>
      <c r="G418" s="49">
        <v>60000</v>
      </c>
      <c r="H418" s="3">
        <f t="shared" si="33"/>
        <v>0.42283298097251587</v>
      </c>
      <c r="I418" s="49">
        <v>0</v>
      </c>
      <c r="J418" s="49">
        <v>0</v>
      </c>
      <c r="K418" s="3">
        <v>0</v>
      </c>
    </row>
    <row r="419" spans="1:11" ht="34.5" x14ac:dyDescent="0.25">
      <c r="A419" s="13" t="s">
        <v>307</v>
      </c>
      <c r="B419" s="47" t="s">
        <v>615</v>
      </c>
      <c r="C419" s="48">
        <v>845000</v>
      </c>
      <c r="D419" s="48">
        <v>642493.55000000005</v>
      </c>
      <c r="E419" s="3">
        <f t="shared" si="32"/>
        <v>0.76034739644970417</v>
      </c>
      <c r="F419" s="48">
        <v>845000</v>
      </c>
      <c r="G419" s="48">
        <v>642493.55000000005</v>
      </c>
      <c r="H419" s="3">
        <f t="shared" si="33"/>
        <v>0.76034739644970417</v>
      </c>
      <c r="I419" s="49">
        <v>0</v>
      </c>
      <c r="J419" s="49">
        <v>0</v>
      </c>
      <c r="K419" s="3">
        <v>0</v>
      </c>
    </row>
    <row r="420" spans="1:11" ht="23.25" x14ac:dyDescent="0.25">
      <c r="A420" s="13" t="s">
        <v>309</v>
      </c>
      <c r="B420" s="47" t="s">
        <v>616</v>
      </c>
      <c r="C420" s="48">
        <v>579420</v>
      </c>
      <c r="D420" s="48">
        <v>286115.34000000003</v>
      </c>
      <c r="E420" s="3">
        <f t="shared" si="32"/>
        <v>0.49379610645127892</v>
      </c>
      <c r="F420" s="48">
        <v>279420</v>
      </c>
      <c r="G420" s="48">
        <v>185025.34</v>
      </c>
      <c r="H420" s="3">
        <f t="shared" si="33"/>
        <v>0.66217643690501748</v>
      </c>
      <c r="I420" s="56">
        <v>300000</v>
      </c>
      <c r="J420" s="48">
        <v>101090</v>
      </c>
      <c r="K420" s="3">
        <f t="shared" si="34"/>
        <v>0.33696666666666669</v>
      </c>
    </row>
    <row r="421" spans="1:11" ht="23.25" x14ac:dyDescent="0.25">
      <c r="A421" s="13" t="s">
        <v>311</v>
      </c>
      <c r="B421" s="47" t="s">
        <v>617</v>
      </c>
      <c r="C421" s="48">
        <v>579420</v>
      </c>
      <c r="D421" s="48">
        <v>286115.34000000003</v>
      </c>
      <c r="E421" s="3">
        <f t="shared" si="32"/>
        <v>0.49379610645127892</v>
      </c>
      <c r="F421" s="48">
        <v>279420</v>
      </c>
      <c r="G421" s="48">
        <v>185025.34</v>
      </c>
      <c r="H421" s="3">
        <f t="shared" si="33"/>
        <v>0.66217643690501748</v>
      </c>
      <c r="I421" s="56">
        <v>300000</v>
      </c>
      <c r="J421" s="48">
        <v>101090</v>
      </c>
      <c r="K421" s="3">
        <f t="shared" si="34"/>
        <v>0.33696666666666669</v>
      </c>
    </row>
    <row r="422" spans="1:11" x14ac:dyDescent="0.25">
      <c r="A422" s="13" t="s">
        <v>313</v>
      </c>
      <c r="B422" s="47" t="s">
        <v>618</v>
      </c>
      <c r="C422" s="48">
        <v>579420</v>
      </c>
      <c r="D422" s="48">
        <v>286115.34000000003</v>
      </c>
      <c r="E422" s="3">
        <f t="shared" si="32"/>
        <v>0.49379610645127892</v>
      </c>
      <c r="F422" s="48">
        <v>279420</v>
      </c>
      <c r="G422" s="48">
        <v>185025.34</v>
      </c>
      <c r="H422" s="3">
        <f t="shared" si="33"/>
        <v>0.66217643690501748</v>
      </c>
      <c r="I422" s="56">
        <v>300000</v>
      </c>
      <c r="J422" s="48">
        <v>101090</v>
      </c>
      <c r="K422" s="3">
        <f t="shared" si="34"/>
        <v>0.33696666666666669</v>
      </c>
    </row>
    <row r="423" spans="1:11" x14ac:dyDescent="0.25">
      <c r="A423" s="13" t="s">
        <v>619</v>
      </c>
      <c r="B423" s="47" t="s">
        <v>620</v>
      </c>
      <c r="C423" s="48">
        <v>6891968</v>
      </c>
      <c r="D423" s="48">
        <v>3736884.7</v>
      </c>
      <c r="E423" s="3">
        <f t="shared" si="32"/>
        <v>0.54220865506049942</v>
      </c>
      <c r="F423" s="48">
        <v>5993400</v>
      </c>
      <c r="G423" s="48">
        <v>3254695</v>
      </c>
      <c r="H423" s="3">
        <f t="shared" si="33"/>
        <v>0.54304651783628655</v>
      </c>
      <c r="I423" s="56">
        <v>898568</v>
      </c>
      <c r="J423" s="48">
        <v>482189.7</v>
      </c>
      <c r="K423" s="3">
        <f t="shared" si="34"/>
        <v>0.53662015562539511</v>
      </c>
    </row>
    <row r="424" spans="1:11" x14ac:dyDescent="0.25">
      <c r="A424" s="13" t="s">
        <v>621</v>
      </c>
      <c r="B424" s="47" t="s">
        <v>622</v>
      </c>
      <c r="C424" s="48">
        <v>4297068</v>
      </c>
      <c r="D424" s="48">
        <v>2267171.7000000002</v>
      </c>
      <c r="E424" s="3">
        <f t="shared" si="32"/>
        <v>0.52760898826827973</v>
      </c>
      <c r="F424" s="48">
        <v>3398500</v>
      </c>
      <c r="G424" s="48">
        <v>1784982</v>
      </c>
      <c r="H424" s="3">
        <f t="shared" si="33"/>
        <v>0.52522642342209802</v>
      </c>
      <c r="I424" s="56">
        <v>898568</v>
      </c>
      <c r="J424" s="48">
        <v>482189.7</v>
      </c>
      <c r="K424" s="3">
        <f t="shared" si="34"/>
        <v>0.53662015562539511</v>
      </c>
    </row>
    <row r="425" spans="1:11" x14ac:dyDescent="0.25">
      <c r="A425" s="13" t="s">
        <v>578</v>
      </c>
      <c r="B425" s="47" t="s">
        <v>623</v>
      </c>
      <c r="C425" s="48">
        <v>4297068</v>
      </c>
      <c r="D425" s="48">
        <v>2267171.7000000002</v>
      </c>
      <c r="E425" s="3">
        <f t="shared" si="32"/>
        <v>0.52760898826827973</v>
      </c>
      <c r="F425" s="48">
        <v>3398500</v>
      </c>
      <c r="G425" s="48">
        <v>1784982</v>
      </c>
      <c r="H425" s="3">
        <f t="shared" si="33"/>
        <v>0.52522642342209802</v>
      </c>
      <c r="I425" s="56">
        <v>898568</v>
      </c>
      <c r="J425" s="48">
        <v>482189.7</v>
      </c>
      <c r="K425" s="3">
        <f t="shared" si="34"/>
        <v>0.53662015562539511</v>
      </c>
    </row>
    <row r="426" spans="1:11" x14ac:dyDescent="0.25">
      <c r="A426" s="13" t="s">
        <v>624</v>
      </c>
      <c r="B426" s="47" t="s">
        <v>625</v>
      </c>
      <c r="C426" s="48">
        <v>4297068</v>
      </c>
      <c r="D426" s="48">
        <v>2267171.7000000002</v>
      </c>
      <c r="E426" s="3">
        <f t="shared" si="32"/>
        <v>0.52760898826827973</v>
      </c>
      <c r="F426" s="48">
        <v>3398500</v>
      </c>
      <c r="G426" s="48">
        <v>1784982</v>
      </c>
      <c r="H426" s="3">
        <f t="shared" si="33"/>
        <v>0.52522642342209802</v>
      </c>
      <c r="I426" s="56">
        <v>898568</v>
      </c>
      <c r="J426" s="48">
        <v>482189.7</v>
      </c>
      <c r="K426" s="3">
        <f t="shared" si="34"/>
        <v>0.53662015562539511</v>
      </c>
    </row>
    <row r="427" spans="1:11" x14ac:dyDescent="0.25">
      <c r="A427" s="13" t="s">
        <v>626</v>
      </c>
      <c r="B427" s="47" t="s">
        <v>627</v>
      </c>
      <c r="C427" s="48">
        <v>3748500</v>
      </c>
      <c r="D427" s="48">
        <v>1992887.7</v>
      </c>
      <c r="E427" s="3">
        <f t="shared" si="32"/>
        <v>0.53164937975190074</v>
      </c>
      <c r="F427" s="48">
        <v>3398500</v>
      </c>
      <c r="G427" s="48">
        <v>1784982</v>
      </c>
      <c r="H427" s="3">
        <f t="shared" si="33"/>
        <v>0.52522642342209802</v>
      </c>
      <c r="I427" s="56">
        <v>350000</v>
      </c>
      <c r="J427" s="48">
        <v>207905.7</v>
      </c>
      <c r="K427" s="3">
        <f t="shared" si="34"/>
        <v>0.59401628571428577</v>
      </c>
    </row>
    <row r="428" spans="1:11" ht="23.25" x14ac:dyDescent="0.25">
      <c r="A428" s="13" t="s">
        <v>628</v>
      </c>
      <c r="B428" s="47" t="s">
        <v>629</v>
      </c>
      <c r="C428" s="48">
        <v>548568</v>
      </c>
      <c r="D428" s="48">
        <v>274284</v>
      </c>
      <c r="E428" s="3">
        <f t="shared" si="32"/>
        <v>0.5</v>
      </c>
      <c r="F428" s="48">
        <v>0</v>
      </c>
      <c r="G428" s="48">
        <v>0</v>
      </c>
      <c r="H428" s="3">
        <v>0</v>
      </c>
      <c r="I428" s="56">
        <v>548568</v>
      </c>
      <c r="J428" s="48">
        <v>274284</v>
      </c>
      <c r="K428" s="3">
        <f t="shared" si="34"/>
        <v>0.5</v>
      </c>
    </row>
    <row r="429" spans="1:11" x14ac:dyDescent="0.25">
      <c r="A429" s="13" t="s">
        <v>630</v>
      </c>
      <c r="B429" s="47" t="s">
        <v>631</v>
      </c>
      <c r="C429" s="48">
        <v>1026300</v>
      </c>
      <c r="D429" s="48">
        <v>680330</v>
      </c>
      <c r="E429" s="3">
        <f t="shared" si="32"/>
        <v>0.66289583942317065</v>
      </c>
      <c r="F429" s="48">
        <v>1026300</v>
      </c>
      <c r="G429" s="48">
        <v>680330</v>
      </c>
      <c r="H429" s="3">
        <f t="shared" si="33"/>
        <v>0.66289583942317065</v>
      </c>
      <c r="I429" s="49">
        <v>0</v>
      </c>
      <c r="J429" s="49">
        <v>0</v>
      </c>
      <c r="K429" s="3">
        <v>0</v>
      </c>
    </row>
    <row r="430" spans="1:11" ht="23.25" x14ac:dyDescent="0.25">
      <c r="A430" s="13" t="s">
        <v>309</v>
      </c>
      <c r="B430" s="47" t="s">
        <v>632</v>
      </c>
      <c r="C430" s="48">
        <v>296470</v>
      </c>
      <c r="D430" s="48">
        <v>137112.25</v>
      </c>
      <c r="E430" s="3">
        <f t="shared" si="32"/>
        <v>0.4624827132593517</v>
      </c>
      <c r="F430" s="48">
        <v>296470</v>
      </c>
      <c r="G430" s="48">
        <v>137112.25</v>
      </c>
      <c r="H430" s="3">
        <f t="shared" si="33"/>
        <v>0.4624827132593517</v>
      </c>
      <c r="I430" s="49">
        <v>0</v>
      </c>
      <c r="J430" s="49">
        <v>0</v>
      </c>
      <c r="K430" s="3">
        <v>0</v>
      </c>
    </row>
    <row r="431" spans="1:11" ht="23.25" x14ac:dyDescent="0.25">
      <c r="A431" s="13" t="s">
        <v>311</v>
      </c>
      <c r="B431" s="47" t="s">
        <v>633</v>
      </c>
      <c r="C431" s="48">
        <v>296470</v>
      </c>
      <c r="D431" s="48">
        <v>137112.25</v>
      </c>
      <c r="E431" s="3">
        <f t="shared" si="32"/>
        <v>0.4624827132593517</v>
      </c>
      <c r="F431" s="48">
        <v>296470</v>
      </c>
      <c r="G431" s="48">
        <v>137112.25</v>
      </c>
      <c r="H431" s="3">
        <f t="shared" si="33"/>
        <v>0.4624827132593517</v>
      </c>
      <c r="I431" s="49">
        <v>0</v>
      </c>
      <c r="J431" s="49">
        <v>0</v>
      </c>
      <c r="K431" s="3">
        <v>0</v>
      </c>
    </row>
    <row r="432" spans="1:11" x14ac:dyDescent="0.25">
      <c r="A432" s="13" t="s">
        <v>313</v>
      </c>
      <c r="B432" s="47" t="s">
        <v>634</v>
      </c>
      <c r="C432" s="48">
        <v>296470</v>
      </c>
      <c r="D432" s="48">
        <v>137112.25</v>
      </c>
      <c r="E432" s="3">
        <f t="shared" si="32"/>
        <v>0.4624827132593517</v>
      </c>
      <c r="F432" s="48">
        <v>296470</v>
      </c>
      <c r="G432" s="48">
        <v>137112.25</v>
      </c>
      <c r="H432" s="3">
        <f t="shared" si="33"/>
        <v>0.4624827132593517</v>
      </c>
      <c r="I432" s="49">
        <v>0</v>
      </c>
      <c r="J432" s="49">
        <v>0</v>
      </c>
      <c r="K432" s="3">
        <v>0</v>
      </c>
    </row>
    <row r="433" spans="1:11" ht="23.25" x14ac:dyDescent="0.25">
      <c r="A433" s="13" t="s">
        <v>538</v>
      </c>
      <c r="B433" s="47" t="s">
        <v>635</v>
      </c>
      <c r="C433" s="48">
        <v>729830</v>
      </c>
      <c r="D433" s="48">
        <v>543217.75</v>
      </c>
      <c r="E433" s="3">
        <f t="shared" si="32"/>
        <v>0.74430723593165526</v>
      </c>
      <c r="F433" s="48">
        <v>729830</v>
      </c>
      <c r="G433" s="48">
        <v>543217.75</v>
      </c>
      <c r="H433" s="3">
        <f t="shared" si="33"/>
        <v>0.74430723593165526</v>
      </c>
      <c r="I433" s="49">
        <v>0</v>
      </c>
      <c r="J433" s="49">
        <v>0</v>
      </c>
      <c r="K433" s="3">
        <v>0</v>
      </c>
    </row>
    <row r="434" spans="1:11" x14ac:dyDescent="0.25">
      <c r="A434" s="13" t="s">
        <v>540</v>
      </c>
      <c r="B434" s="47" t="s">
        <v>636</v>
      </c>
      <c r="C434" s="48">
        <v>729830</v>
      </c>
      <c r="D434" s="48">
        <v>543217.75</v>
      </c>
      <c r="E434" s="3">
        <f t="shared" si="32"/>
        <v>0.74430723593165526</v>
      </c>
      <c r="F434" s="48">
        <v>729830</v>
      </c>
      <c r="G434" s="48">
        <v>543217.75</v>
      </c>
      <c r="H434" s="3">
        <f t="shared" si="33"/>
        <v>0.74430723593165526</v>
      </c>
      <c r="I434" s="49">
        <v>0</v>
      </c>
      <c r="J434" s="49">
        <v>0</v>
      </c>
      <c r="K434" s="3">
        <v>0</v>
      </c>
    </row>
    <row r="435" spans="1:11" ht="45.75" x14ac:dyDescent="0.25">
      <c r="A435" s="13" t="s">
        <v>542</v>
      </c>
      <c r="B435" s="47" t="s">
        <v>637</v>
      </c>
      <c r="C435" s="48">
        <v>729830</v>
      </c>
      <c r="D435" s="48">
        <v>543217.75</v>
      </c>
      <c r="E435" s="3">
        <f t="shared" si="32"/>
        <v>0.74430723593165526</v>
      </c>
      <c r="F435" s="48">
        <v>729830</v>
      </c>
      <c r="G435" s="48">
        <v>543217.75</v>
      </c>
      <c r="H435" s="3">
        <f t="shared" si="33"/>
        <v>0.74430723593165526</v>
      </c>
      <c r="I435" s="49">
        <v>0</v>
      </c>
      <c r="J435" s="49">
        <v>0</v>
      </c>
      <c r="K435" s="3">
        <v>0</v>
      </c>
    </row>
    <row r="436" spans="1:11" x14ac:dyDescent="0.25">
      <c r="A436" s="13" t="s">
        <v>638</v>
      </c>
      <c r="B436" s="47" t="s">
        <v>639</v>
      </c>
      <c r="C436" s="48">
        <v>1568600</v>
      </c>
      <c r="D436" s="48">
        <v>789383</v>
      </c>
      <c r="E436" s="3">
        <f t="shared" si="32"/>
        <v>0.50324046920821119</v>
      </c>
      <c r="F436" s="48">
        <v>1568600</v>
      </c>
      <c r="G436" s="48">
        <v>789383</v>
      </c>
      <c r="H436" s="3">
        <f t="shared" si="33"/>
        <v>0.50324046920821119</v>
      </c>
      <c r="I436" s="49">
        <v>0</v>
      </c>
      <c r="J436" s="49">
        <v>0</v>
      </c>
      <c r="K436" s="3">
        <v>0</v>
      </c>
    </row>
    <row r="437" spans="1:11" ht="45.75" x14ac:dyDescent="0.25">
      <c r="A437" s="13" t="s">
        <v>299</v>
      </c>
      <c r="B437" s="47" t="s">
        <v>640</v>
      </c>
      <c r="C437" s="48">
        <v>1360700</v>
      </c>
      <c r="D437" s="48">
        <v>742574.5</v>
      </c>
      <c r="E437" s="3">
        <f t="shared" si="32"/>
        <v>0.54572977144116996</v>
      </c>
      <c r="F437" s="48">
        <v>1360700</v>
      </c>
      <c r="G437" s="48">
        <v>742574.5</v>
      </c>
      <c r="H437" s="3">
        <f t="shared" si="33"/>
        <v>0.54572977144116996</v>
      </c>
      <c r="I437" s="49">
        <v>0</v>
      </c>
      <c r="J437" s="49">
        <v>0</v>
      </c>
      <c r="K437" s="3">
        <v>0</v>
      </c>
    </row>
    <row r="438" spans="1:11" x14ac:dyDescent="0.25">
      <c r="A438" s="13" t="s">
        <v>404</v>
      </c>
      <c r="B438" s="47" t="s">
        <v>641</v>
      </c>
      <c r="C438" s="48">
        <v>35000</v>
      </c>
      <c r="D438" s="48">
        <v>0</v>
      </c>
      <c r="E438" s="3">
        <f t="shared" si="32"/>
        <v>0</v>
      </c>
      <c r="F438" s="48">
        <v>35000</v>
      </c>
      <c r="G438" s="48">
        <v>0</v>
      </c>
      <c r="H438" s="3">
        <f t="shared" si="33"/>
        <v>0</v>
      </c>
      <c r="I438" s="49">
        <v>0</v>
      </c>
      <c r="J438" s="49">
        <v>0</v>
      </c>
      <c r="K438" s="3">
        <v>0</v>
      </c>
    </row>
    <row r="439" spans="1:11" x14ac:dyDescent="0.25">
      <c r="A439" s="13" t="s">
        <v>531</v>
      </c>
      <c r="B439" s="47" t="s">
        <v>642</v>
      </c>
      <c r="C439" s="48">
        <v>35000</v>
      </c>
      <c r="D439" s="48">
        <v>0</v>
      </c>
      <c r="E439" s="3">
        <f t="shared" si="32"/>
        <v>0</v>
      </c>
      <c r="F439" s="48">
        <v>35000</v>
      </c>
      <c r="G439" s="48">
        <v>0</v>
      </c>
      <c r="H439" s="3">
        <f t="shared" si="33"/>
        <v>0</v>
      </c>
      <c r="I439" s="49">
        <v>0</v>
      </c>
      <c r="J439" s="49">
        <v>0</v>
      </c>
      <c r="K439" s="3">
        <v>0</v>
      </c>
    </row>
    <row r="440" spans="1:11" ht="23.25" x14ac:dyDescent="0.25">
      <c r="A440" s="13" t="s">
        <v>301</v>
      </c>
      <c r="B440" s="47" t="s">
        <v>643</v>
      </c>
      <c r="C440" s="48">
        <v>1325700</v>
      </c>
      <c r="D440" s="48">
        <v>742574.5</v>
      </c>
      <c r="E440" s="3">
        <f t="shared" si="32"/>
        <v>0.56013766312136981</v>
      </c>
      <c r="F440" s="48">
        <v>1325700</v>
      </c>
      <c r="G440" s="48">
        <v>742574.5</v>
      </c>
      <c r="H440" s="3">
        <f t="shared" si="33"/>
        <v>0.56013766312136981</v>
      </c>
      <c r="I440" s="49">
        <v>0</v>
      </c>
      <c r="J440" s="49">
        <v>0</v>
      </c>
      <c r="K440" s="3">
        <v>0</v>
      </c>
    </row>
    <row r="441" spans="1:11" ht="17.25" customHeight="1" x14ac:dyDescent="0.25">
      <c r="A441" s="66" t="s">
        <v>303</v>
      </c>
      <c r="B441" s="47" t="s">
        <v>644</v>
      </c>
      <c r="C441" s="48">
        <v>1002764.97</v>
      </c>
      <c r="D441" s="48">
        <v>580893.22</v>
      </c>
      <c r="E441" s="3">
        <f t="shared" si="32"/>
        <v>0.57929149639122313</v>
      </c>
      <c r="F441" s="48">
        <v>1002764.97</v>
      </c>
      <c r="G441" s="48">
        <v>580893.22</v>
      </c>
      <c r="H441" s="3">
        <f t="shared" si="33"/>
        <v>0.57929149639122313</v>
      </c>
      <c r="I441" s="49">
        <v>0</v>
      </c>
      <c r="J441" s="49">
        <v>0</v>
      </c>
      <c r="K441" s="3">
        <v>0</v>
      </c>
    </row>
    <row r="442" spans="1:11" ht="26.25" customHeight="1" x14ac:dyDescent="0.25">
      <c r="A442" s="66" t="s">
        <v>305</v>
      </c>
      <c r="B442" s="47" t="s">
        <v>645</v>
      </c>
      <c r="C442" s="48">
        <v>20100</v>
      </c>
      <c r="D442" s="48">
        <v>0</v>
      </c>
      <c r="E442" s="3">
        <f t="shared" si="32"/>
        <v>0</v>
      </c>
      <c r="F442" s="48">
        <v>20100</v>
      </c>
      <c r="G442" s="48">
        <v>0</v>
      </c>
      <c r="H442" s="3">
        <f t="shared" si="33"/>
        <v>0</v>
      </c>
      <c r="I442" s="49">
        <v>0</v>
      </c>
      <c r="J442" s="49">
        <v>0</v>
      </c>
      <c r="K442" s="3">
        <v>0</v>
      </c>
    </row>
    <row r="443" spans="1:11" ht="34.5" x14ac:dyDescent="0.25">
      <c r="A443" s="13" t="s">
        <v>307</v>
      </c>
      <c r="B443" s="47" t="s">
        <v>646</v>
      </c>
      <c r="C443" s="48">
        <v>302835.03000000003</v>
      </c>
      <c r="D443" s="48">
        <v>161681.28</v>
      </c>
      <c r="E443" s="3">
        <f t="shared" si="32"/>
        <v>0.53389226470927087</v>
      </c>
      <c r="F443" s="48">
        <v>302835.03000000003</v>
      </c>
      <c r="G443" s="48">
        <v>161681.28</v>
      </c>
      <c r="H443" s="3">
        <f t="shared" si="33"/>
        <v>0.53389226470927087</v>
      </c>
      <c r="I443" s="49">
        <v>0</v>
      </c>
      <c r="J443" s="49">
        <v>0</v>
      </c>
      <c r="K443" s="3">
        <v>0</v>
      </c>
    </row>
    <row r="444" spans="1:11" ht="23.25" x14ac:dyDescent="0.25">
      <c r="A444" s="13" t="s">
        <v>309</v>
      </c>
      <c r="B444" s="47" t="s">
        <v>647</v>
      </c>
      <c r="C444" s="48">
        <v>67900</v>
      </c>
      <c r="D444" s="48">
        <v>31808.5</v>
      </c>
      <c r="E444" s="3">
        <f t="shared" si="32"/>
        <v>0.46846097201767306</v>
      </c>
      <c r="F444" s="48">
        <v>67900</v>
      </c>
      <c r="G444" s="48">
        <v>31808.5</v>
      </c>
      <c r="H444" s="3">
        <f t="shared" si="33"/>
        <v>0.46846097201767306</v>
      </c>
      <c r="I444" s="49">
        <v>0</v>
      </c>
      <c r="J444" s="49">
        <v>0</v>
      </c>
      <c r="K444" s="3">
        <v>0</v>
      </c>
    </row>
    <row r="445" spans="1:11" ht="23.25" x14ac:dyDescent="0.25">
      <c r="A445" s="13" t="s">
        <v>311</v>
      </c>
      <c r="B445" s="47" t="s">
        <v>648</v>
      </c>
      <c r="C445" s="48">
        <v>67900</v>
      </c>
      <c r="D445" s="48">
        <v>31808.5</v>
      </c>
      <c r="E445" s="3">
        <f t="shared" si="32"/>
        <v>0.46846097201767306</v>
      </c>
      <c r="F445" s="48">
        <v>67900</v>
      </c>
      <c r="G445" s="48">
        <v>31808.5</v>
      </c>
      <c r="H445" s="3">
        <f t="shared" si="33"/>
        <v>0.46846097201767306</v>
      </c>
      <c r="I445" s="49">
        <v>0</v>
      </c>
      <c r="J445" s="49">
        <v>0</v>
      </c>
      <c r="K445" s="3">
        <v>0</v>
      </c>
    </row>
    <row r="446" spans="1:11" x14ac:dyDescent="0.25">
      <c r="A446" s="13" t="s">
        <v>313</v>
      </c>
      <c r="B446" s="47" t="s">
        <v>649</v>
      </c>
      <c r="C446" s="48">
        <v>67900</v>
      </c>
      <c r="D446" s="48">
        <v>31808.5</v>
      </c>
      <c r="E446" s="3">
        <f t="shared" si="32"/>
        <v>0.46846097201767306</v>
      </c>
      <c r="F446" s="48">
        <v>67900</v>
      </c>
      <c r="G446" s="48">
        <v>31808.5</v>
      </c>
      <c r="H446" s="3">
        <f t="shared" si="33"/>
        <v>0.46846097201767306</v>
      </c>
      <c r="I446" s="49">
        <v>0</v>
      </c>
      <c r="J446" s="49">
        <v>0</v>
      </c>
      <c r="K446" s="3">
        <v>0</v>
      </c>
    </row>
    <row r="447" spans="1:11" x14ac:dyDescent="0.25">
      <c r="A447" s="13" t="s">
        <v>578</v>
      </c>
      <c r="B447" s="47" t="s">
        <v>650</v>
      </c>
      <c r="C447" s="48">
        <v>140000</v>
      </c>
      <c r="D447" s="48">
        <v>15000</v>
      </c>
      <c r="E447" s="3">
        <f t="shared" si="32"/>
        <v>0.10714285714285714</v>
      </c>
      <c r="F447" s="48">
        <v>140000</v>
      </c>
      <c r="G447" s="49">
        <v>15000</v>
      </c>
      <c r="H447" s="3">
        <f t="shared" si="33"/>
        <v>0.10714285714285714</v>
      </c>
      <c r="I447" s="49">
        <v>0</v>
      </c>
      <c r="J447" s="49">
        <v>0</v>
      </c>
      <c r="K447" s="3">
        <v>0</v>
      </c>
    </row>
    <row r="448" spans="1:11" ht="23.25" x14ac:dyDescent="0.25">
      <c r="A448" s="13" t="s">
        <v>651</v>
      </c>
      <c r="B448" s="47" t="s">
        <v>652</v>
      </c>
      <c r="C448" s="48">
        <v>140000</v>
      </c>
      <c r="D448" s="48">
        <v>15000</v>
      </c>
      <c r="E448" s="3">
        <f t="shared" si="32"/>
        <v>0.10714285714285714</v>
      </c>
      <c r="F448" s="48">
        <v>140000</v>
      </c>
      <c r="G448" s="49">
        <v>15000</v>
      </c>
      <c r="H448" s="3">
        <f t="shared" si="33"/>
        <v>0.10714285714285714</v>
      </c>
      <c r="I448" s="49">
        <v>0</v>
      </c>
      <c r="J448" s="49">
        <v>0</v>
      </c>
      <c r="K448" s="3">
        <v>0</v>
      </c>
    </row>
    <row r="449" spans="1:11" ht="23.25" x14ac:dyDescent="0.25">
      <c r="A449" s="13" t="s">
        <v>653</v>
      </c>
      <c r="B449" s="47" t="s">
        <v>654</v>
      </c>
      <c r="C449" s="48">
        <v>120000</v>
      </c>
      <c r="D449" s="48">
        <v>0</v>
      </c>
      <c r="E449" s="3">
        <f t="shared" si="32"/>
        <v>0</v>
      </c>
      <c r="F449" s="48">
        <v>120000</v>
      </c>
      <c r="G449" s="49">
        <v>0</v>
      </c>
      <c r="H449" s="3">
        <f t="shared" si="33"/>
        <v>0</v>
      </c>
      <c r="I449" s="49">
        <v>0</v>
      </c>
      <c r="J449" s="49">
        <v>0</v>
      </c>
      <c r="K449" s="3">
        <v>0</v>
      </c>
    </row>
    <row r="450" spans="1:11" ht="23.25" x14ac:dyDescent="0.25">
      <c r="A450" s="13" t="s">
        <v>655</v>
      </c>
      <c r="B450" s="47" t="s">
        <v>656</v>
      </c>
      <c r="C450" s="48">
        <v>20000</v>
      </c>
      <c r="D450" s="48">
        <v>15000</v>
      </c>
      <c r="E450" s="3">
        <f t="shared" si="32"/>
        <v>0.75</v>
      </c>
      <c r="F450" s="48">
        <v>20000</v>
      </c>
      <c r="G450" s="49">
        <v>15000</v>
      </c>
      <c r="H450" s="3">
        <f t="shared" si="33"/>
        <v>0.75</v>
      </c>
      <c r="I450" s="49">
        <v>0</v>
      </c>
      <c r="J450" s="49">
        <v>0</v>
      </c>
      <c r="K450" s="3">
        <v>0</v>
      </c>
    </row>
    <row r="451" spans="1:11" x14ac:dyDescent="0.25">
      <c r="A451" s="13" t="s">
        <v>657</v>
      </c>
      <c r="B451" s="47" t="s">
        <v>658</v>
      </c>
      <c r="C451" s="48">
        <v>602905</v>
      </c>
      <c r="D451" s="48">
        <v>7612</v>
      </c>
      <c r="E451" s="3">
        <f t="shared" si="32"/>
        <v>1.2625538020086082E-2</v>
      </c>
      <c r="F451" s="48">
        <v>422905</v>
      </c>
      <c r="G451" s="49">
        <v>0</v>
      </c>
      <c r="H451" s="3">
        <f t="shared" si="33"/>
        <v>0</v>
      </c>
      <c r="I451" s="56">
        <v>180000</v>
      </c>
      <c r="J451" s="48">
        <v>7612</v>
      </c>
      <c r="K451" s="3">
        <f t="shared" si="34"/>
        <v>4.228888888888889E-2</v>
      </c>
    </row>
    <row r="452" spans="1:11" x14ac:dyDescent="0.25">
      <c r="A452" s="13" t="s">
        <v>659</v>
      </c>
      <c r="B452" s="47" t="s">
        <v>660</v>
      </c>
      <c r="C452" s="48">
        <v>602905</v>
      </c>
      <c r="D452" s="48">
        <v>7612</v>
      </c>
      <c r="E452" s="3">
        <f t="shared" si="32"/>
        <v>1.2625538020086082E-2</v>
      </c>
      <c r="F452" s="48">
        <v>422905</v>
      </c>
      <c r="G452" s="49">
        <v>0</v>
      </c>
      <c r="H452" s="3">
        <f t="shared" si="33"/>
        <v>0</v>
      </c>
      <c r="I452" s="56">
        <v>180000</v>
      </c>
      <c r="J452" s="48">
        <v>7612</v>
      </c>
      <c r="K452" s="3">
        <f t="shared" si="34"/>
        <v>4.228888888888889E-2</v>
      </c>
    </row>
    <row r="453" spans="1:11" ht="23.25" x14ac:dyDescent="0.25">
      <c r="A453" s="13" t="s">
        <v>309</v>
      </c>
      <c r="B453" s="47" t="s">
        <v>661</v>
      </c>
      <c r="C453" s="48">
        <v>602905</v>
      </c>
      <c r="D453" s="48">
        <v>7612</v>
      </c>
      <c r="E453" s="3">
        <f t="shared" si="32"/>
        <v>1.2625538020086082E-2</v>
      </c>
      <c r="F453" s="48">
        <v>422905</v>
      </c>
      <c r="G453" s="49">
        <v>0</v>
      </c>
      <c r="H453" s="3">
        <f t="shared" si="33"/>
        <v>0</v>
      </c>
      <c r="I453" s="56">
        <v>180000</v>
      </c>
      <c r="J453" s="48">
        <v>7612</v>
      </c>
      <c r="K453" s="3">
        <f t="shared" si="34"/>
        <v>4.228888888888889E-2</v>
      </c>
    </row>
    <row r="454" spans="1:11" ht="23.25" x14ac:dyDescent="0.25">
      <c r="A454" s="13" t="s">
        <v>311</v>
      </c>
      <c r="B454" s="47" t="s">
        <v>662</v>
      </c>
      <c r="C454" s="48">
        <v>602905</v>
      </c>
      <c r="D454" s="48">
        <v>7612</v>
      </c>
      <c r="E454" s="3">
        <f t="shared" si="32"/>
        <v>1.2625538020086082E-2</v>
      </c>
      <c r="F454" s="48">
        <v>422905</v>
      </c>
      <c r="G454" s="49">
        <v>0</v>
      </c>
      <c r="H454" s="3">
        <f t="shared" si="33"/>
        <v>0</v>
      </c>
      <c r="I454" s="56">
        <v>180000</v>
      </c>
      <c r="J454" s="48">
        <v>7612</v>
      </c>
      <c r="K454" s="3">
        <f t="shared" si="34"/>
        <v>4.228888888888889E-2</v>
      </c>
    </row>
    <row r="455" spans="1:11" x14ac:dyDescent="0.25">
      <c r="A455" s="13" t="s">
        <v>313</v>
      </c>
      <c r="B455" s="47" t="s">
        <v>663</v>
      </c>
      <c r="C455" s="48">
        <v>602905</v>
      </c>
      <c r="D455" s="48">
        <v>7612</v>
      </c>
      <c r="E455" s="3">
        <f t="shared" si="32"/>
        <v>1.2625538020086082E-2</v>
      </c>
      <c r="F455" s="48">
        <v>422905</v>
      </c>
      <c r="G455" s="49">
        <v>0</v>
      </c>
      <c r="H455" s="3">
        <f t="shared" si="33"/>
        <v>0</v>
      </c>
      <c r="I455" s="56">
        <v>180000</v>
      </c>
      <c r="J455" s="48">
        <v>7612</v>
      </c>
      <c r="K455" s="3">
        <f t="shared" si="34"/>
        <v>4.228888888888889E-2</v>
      </c>
    </row>
    <row r="456" spans="1:11" ht="23.25" x14ac:dyDescent="0.25">
      <c r="A456" s="13" t="s">
        <v>664</v>
      </c>
      <c r="B456" s="47" t="s">
        <v>665</v>
      </c>
      <c r="C456" s="48">
        <v>7812.44</v>
      </c>
      <c r="D456" s="48">
        <v>129.85</v>
      </c>
      <c r="E456" s="3">
        <f t="shared" si="32"/>
        <v>1.6620927648724342E-2</v>
      </c>
      <c r="F456" s="48">
        <v>7812.44</v>
      </c>
      <c r="G456" s="48">
        <v>129.85</v>
      </c>
      <c r="H456" s="3">
        <f t="shared" si="33"/>
        <v>1.6620927648724342E-2</v>
      </c>
      <c r="I456" s="49">
        <v>0</v>
      </c>
      <c r="J456" s="49">
        <v>0</v>
      </c>
      <c r="K456" s="3">
        <v>0</v>
      </c>
    </row>
    <row r="457" spans="1:11" ht="23.25" x14ac:dyDescent="0.25">
      <c r="A457" s="13" t="s">
        <v>666</v>
      </c>
      <c r="B457" s="47" t="s">
        <v>667</v>
      </c>
      <c r="C457" s="48">
        <v>7812.44</v>
      </c>
      <c r="D457" s="48">
        <v>129.85</v>
      </c>
      <c r="E457" s="3">
        <f t="shared" si="32"/>
        <v>1.6620927648724342E-2</v>
      </c>
      <c r="F457" s="48">
        <v>7812.44</v>
      </c>
      <c r="G457" s="48">
        <v>129.85</v>
      </c>
      <c r="H457" s="3">
        <f t="shared" si="33"/>
        <v>1.6620927648724342E-2</v>
      </c>
      <c r="I457" s="49">
        <v>0</v>
      </c>
      <c r="J457" s="49">
        <v>0</v>
      </c>
      <c r="K457" s="3">
        <v>0</v>
      </c>
    </row>
    <row r="458" spans="1:11" x14ac:dyDescent="0.25">
      <c r="A458" s="13" t="s">
        <v>668</v>
      </c>
      <c r="B458" s="47" t="s">
        <v>669</v>
      </c>
      <c r="C458" s="48">
        <v>7812.44</v>
      </c>
      <c r="D458" s="48">
        <v>129.85</v>
      </c>
      <c r="E458" s="3">
        <f t="shared" si="32"/>
        <v>1.6620927648724342E-2</v>
      </c>
      <c r="F458" s="48">
        <v>7812.44</v>
      </c>
      <c r="G458" s="48">
        <v>129.85</v>
      </c>
      <c r="H458" s="3">
        <f t="shared" si="33"/>
        <v>1.6620927648724342E-2</v>
      </c>
      <c r="I458" s="49">
        <v>0</v>
      </c>
      <c r="J458" s="49">
        <v>0</v>
      </c>
      <c r="K458" s="3">
        <v>0</v>
      </c>
    </row>
    <row r="459" spans="1:11" x14ac:dyDescent="0.25">
      <c r="A459" s="13" t="s">
        <v>670</v>
      </c>
      <c r="B459" s="47" t="s">
        <v>671</v>
      </c>
      <c r="C459" s="48">
        <v>7812.44</v>
      </c>
      <c r="D459" s="48">
        <v>129.85</v>
      </c>
      <c r="E459" s="3">
        <f t="shared" si="32"/>
        <v>1.6620927648724342E-2</v>
      </c>
      <c r="F459" s="48">
        <v>7812.44</v>
      </c>
      <c r="G459" s="48">
        <v>129.85</v>
      </c>
      <c r="H459" s="3">
        <f t="shared" si="33"/>
        <v>1.6620927648724342E-2</v>
      </c>
      <c r="I459" s="49">
        <v>0</v>
      </c>
      <c r="J459" s="49">
        <v>0</v>
      </c>
      <c r="K459" s="3">
        <v>0</v>
      </c>
    </row>
    <row r="460" spans="1:11" ht="34.5" x14ac:dyDescent="0.25">
      <c r="A460" s="13" t="s">
        <v>672</v>
      </c>
      <c r="B460" s="47" t="s">
        <v>673</v>
      </c>
      <c r="C460" s="48">
        <v>35194005.93</v>
      </c>
      <c r="D460" s="48">
        <v>8398828.7599999998</v>
      </c>
      <c r="E460" s="3">
        <f t="shared" si="32"/>
        <v>0.23864372747748752</v>
      </c>
      <c r="F460" s="48">
        <v>28777743</v>
      </c>
      <c r="G460" s="48">
        <v>5062750</v>
      </c>
      <c r="H460" s="3">
        <f t="shared" si="33"/>
        <v>0.17592588828109279</v>
      </c>
      <c r="I460" s="56">
        <v>6416262.9299999997</v>
      </c>
      <c r="J460" s="48">
        <v>3336078.76</v>
      </c>
      <c r="K460" s="3">
        <f t="shared" si="34"/>
        <v>0.51994109287538193</v>
      </c>
    </row>
    <row r="461" spans="1:11" ht="34.5" x14ac:dyDescent="0.25">
      <c r="A461" s="13" t="s">
        <v>674</v>
      </c>
      <c r="B461" s="47" t="s">
        <v>675</v>
      </c>
      <c r="C461" s="48">
        <v>15445743</v>
      </c>
      <c r="D461" s="48">
        <v>2841150</v>
      </c>
      <c r="E461" s="3">
        <f t="shared" si="32"/>
        <v>0.18394388667479447</v>
      </c>
      <c r="F461" s="48">
        <v>15445743</v>
      </c>
      <c r="G461" s="48">
        <v>2841150</v>
      </c>
      <c r="H461" s="3">
        <f t="shared" si="33"/>
        <v>0.18394388667479447</v>
      </c>
      <c r="I461" s="49">
        <v>0</v>
      </c>
      <c r="J461" s="49">
        <v>0</v>
      </c>
      <c r="K461" s="3">
        <v>0</v>
      </c>
    </row>
    <row r="462" spans="1:11" x14ac:dyDescent="0.25">
      <c r="A462" s="13" t="s">
        <v>676</v>
      </c>
      <c r="B462" s="47" t="s">
        <v>677</v>
      </c>
      <c r="C462" s="48">
        <v>15445743</v>
      </c>
      <c r="D462" s="48">
        <v>2841150</v>
      </c>
      <c r="E462" s="3">
        <f t="shared" si="32"/>
        <v>0.18394388667479447</v>
      </c>
      <c r="F462" s="48">
        <v>15445743</v>
      </c>
      <c r="G462" s="48">
        <v>2841150</v>
      </c>
      <c r="H462" s="3">
        <f t="shared" si="33"/>
        <v>0.18394388667479447</v>
      </c>
      <c r="I462" s="49">
        <v>0</v>
      </c>
      <c r="J462" s="49">
        <v>0</v>
      </c>
      <c r="K462" s="3">
        <v>0</v>
      </c>
    </row>
    <row r="463" spans="1:11" x14ac:dyDescent="0.25">
      <c r="A463" s="13" t="s">
        <v>678</v>
      </c>
      <c r="B463" s="47" t="s">
        <v>679</v>
      </c>
      <c r="C463" s="48">
        <v>15445743</v>
      </c>
      <c r="D463" s="48">
        <v>2841150</v>
      </c>
      <c r="E463" s="3">
        <f t="shared" si="32"/>
        <v>0.18394388667479447</v>
      </c>
      <c r="F463" s="48">
        <v>15445743</v>
      </c>
      <c r="G463" s="48">
        <v>2841150</v>
      </c>
      <c r="H463" s="3">
        <f t="shared" si="33"/>
        <v>0.18394388667479447</v>
      </c>
      <c r="I463" s="49">
        <v>0</v>
      </c>
      <c r="J463" s="49">
        <v>0</v>
      </c>
      <c r="K463" s="3">
        <v>0</v>
      </c>
    </row>
    <row r="464" spans="1:11" x14ac:dyDescent="0.25">
      <c r="A464" s="13" t="s">
        <v>680</v>
      </c>
      <c r="B464" s="47" t="s">
        <v>681</v>
      </c>
      <c r="C464" s="48">
        <v>15445743</v>
      </c>
      <c r="D464" s="48">
        <v>2841150</v>
      </c>
      <c r="E464" s="3">
        <f t="shared" si="32"/>
        <v>0.18394388667479447</v>
      </c>
      <c r="F464" s="48">
        <v>15445743</v>
      </c>
      <c r="G464" s="48">
        <v>2841150</v>
      </c>
      <c r="H464" s="3">
        <f t="shared" si="33"/>
        <v>0.18394388667479447</v>
      </c>
      <c r="I464" s="49">
        <v>0</v>
      </c>
      <c r="J464" s="49">
        <v>0</v>
      </c>
      <c r="K464" s="3">
        <v>0</v>
      </c>
    </row>
    <row r="465" spans="1:11" x14ac:dyDescent="0.25">
      <c r="A465" s="13" t="s">
        <v>682</v>
      </c>
      <c r="B465" s="47" t="s">
        <v>683</v>
      </c>
      <c r="C465" s="48">
        <v>13329000</v>
      </c>
      <c r="D465" s="48">
        <v>2221600</v>
      </c>
      <c r="E465" s="3">
        <f t="shared" si="32"/>
        <v>0.16667416910495911</v>
      </c>
      <c r="F465" s="48">
        <v>13329000</v>
      </c>
      <c r="G465" s="48">
        <v>2221600</v>
      </c>
      <c r="H465" s="3">
        <f t="shared" si="33"/>
        <v>0.16667416910495911</v>
      </c>
      <c r="I465" s="49">
        <v>0</v>
      </c>
      <c r="J465" s="49">
        <v>0</v>
      </c>
      <c r="K465" s="3">
        <v>0</v>
      </c>
    </row>
    <row r="466" spans="1:11" x14ac:dyDescent="0.25">
      <c r="A466" s="13" t="s">
        <v>676</v>
      </c>
      <c r="B466" s="47" t="s">
        <v>684</v>
      </c>
      <c r="C466" s="48">
        <v>13329000</v>
      </c>
      <c r="D466" s="48">
        <v>2221600</v>
      </c>
      <c r="E466" s="3">
        <f t="shared" si="32"/>
        <v>0.16667416910495911</v>
      </c>
      <c r="F466" s="48">
        <v>13329000</v>
      </c>
      <c r="G466" s="48">
        <v>2221600</v>
      </c>
      <c r="H466" s="3">
        <f t="shared" si="33"/>
        <v>0.16667416910495911</v>
      </c>
      <c r="I466" s="49">
        <v>0</v>
      </c>
      <c r="J466" s="49">
        <v>0</v>
      </c>
      <c r="K466" s="3">
        <v>0</v>
      </c>
    </row>
    <row r="467" spans="1:11" x14ac:dyDescent="0.25">
      <c r="A467" s="13" t="s">
        <v>678</v>
      </c>
      <c r="B467" s="47" t="s">
        <v>685</v>
      </c>
      <c r="C467" s="48">
        <v>13329000</v>
      </c>
      <c r="D467" s="48">
        <v>2221600</v>
      </c>
      <c r="E467" s="3">
        <f t="shared" si="32"/>
        <v>0.16667416910495911</v>
      </c>
      <c r="F467" s="48">
        <v>13329000</v>
      </c>
      <c r="G467" s="48">
        <v>2221600</v>
      </c>
      <c r="H467" s="3">
        <f t="shared" si="33"/>
        <v>0.16667416910495911</v>
      </c>
      <c r="I467" s="49">
        <v>0</v>
      </c>
      <c r="J467" s="49">
        <v>0</v>
      </c>
      <c r="K467" s="3">
        <v>0</v>
      </c>
    </row>
    <row r="468" spans="1:11" x14ac:dyDescent="0.25">
      <c r="A468" s="13" t="s">
        <v>682</v>
      </c>
      <c r="B468" s="47" t="s">
        <v>686</v>
      </c>
      <c r="C468" s="48">
        <v>13329000</v>
      </c>
      <c r="D468" s="48">
        <v>2221600</v>
      </c>
      <c r="E468" s="3">
        <f t="shared" ref="E468:E501" si="35">D468/C468</f>
        <v>0.16667416910495911</v>
      </c>
      <c r="F468" s="48">
        <v>13329000</v>
      </c>
      <c r="G468" s="48">
        <v>2221600</v>
      </c>
      <c r="H468" s="3">
        <f t="shared" ref="H468:H500" si="36">G468/F468</f>
        <v>0.16667416910495911</v>
      </c>
      <c r="I468" s="49">
        <v>0</v>
      </c>
      <c r="J468" s="49">
        <v>0</v>
      </c>
      <c r="K468" s="3">
        <v>0</v>
      </c>
    </row>
    <row r="469" spans="1:11" x14ac:dyDescent="0.25">
      <c r="A469" s="13" t="s">
        <v>687</v>
      </c>
      <c r="B469" s="47" t="s">
        <v>688</v>
      </c>
      <c r="C469" s="48">
        <v>6419262.9299999997</v>
      </c>
      <c r="D469" s="48">
        <v>3336078.76</v>
      </c>
      <c r="E469" s="3">
        <f t="shared" si="35"/>
        <v>0.51969810185045651</v>
      </c>
      <c r="F469" s="48">
        <v>3000</v>
      </c>
      <c r="G469" s="48">
        <v>0</v>
      </c>
      <c r="H469" s="3">
        <f t="shared" si="36"/>
        <v>0</v>
      </c>
      <c r="I469" s="56">
        <v>6416262.9299999997</v>
      </c>
      <c r="J469" s="48">
        <v>3336078.76</v>
      </c>
      <c r="K469" s="3">
        <f t="shared" ref="K469:K501" si="37">J469/I469</f>
        <v>0.51994109287538193</v>
      </c>
    </row>
    <row r="470" spans="1:11" x14ac:dyDescent="0.25">
      <c r="A470" s="13" t="s">
        <v>676</v>
      </c>
      <c r="B470" s="47" t="s">
        <v>689</v>
      </c>
      <c r="C470" s="48">
        <v>6419262.9299999997</v>
      </c>
      <c r="D470" s="48">
        <v>3336078.76</v>
      </c>
      <c r="E470" s="3">
        <f t="shared" si="35"/>
        <v>0.51969810185045651</v>
      </c>
      <c r="F470" s="48">
        <v>3000</v>
      </c>
      <c r="G470" s="48">
        <v>0</v>
      </c>
      <c r="H470" s="3">
        <f t="shared" si="36"/>
        <v>0</v>
      </c>
      <c r="I470" s="56">
        <v>6416262.9299999997</v>
      </c>
      <c r="J470" s="48">
        <v>3336078.76</v>
      </c>
      <c r="K470" s="3">
        <f t="shared" si="37"/>
        <v>0.51994109287538193</v>
      </c>
    </row>
    <row r="471" spans="1:11" x14ac:dyDescent="0.25">
      <c r="A471" s="13" t="s">
        <v>258</v>
      </c>
      <c r="B471" s="47" t="s">
        <v>690</v>
      </c>
      <c r="C471" s="48">
        <v>6419262.9299999997</v>
      </c>
      <c r="D471" s="48">
        <v>3336078.76</v>
      </c>
      <c r="E471" s="3">
        <f t="shared" si="35"/>
        <v>0.51969810185045651</v>
      </c>
      <c r="F471" s="48">
        <v>3000</v>
      </c>
      <c r="G471" s="48">
        <v>0</v>
      </c>
      <c r="H471" s="3">
        <f t="shared" si="36"/>
        <v>0</v>
      </c>
      <c r="I471" s="56">
        <v>6416262.9299999997</v>
      </c>
      <c r="J471" s="48">
        <v>3336078.76</v>
      </c>
      <c r="K471" s="3">
        <f t="shared" si="37"/>
        <v>0.51994109287538193</v>
      </c>
    </row>
    <row r="472" spans="1:11" s="29" customFormat="1" ht="22.5" x14ac:dyDescent="0.25">
      <c r="A472" s="28" t="s">
        <v>756</v>
      </c>
      <c r="B472" s="57" t="s">
        <v>2</v>
      </c>
      <c r="C472" s="58">
        <v>-134051452.14</v>
      </c>
      <c r="D472" s="58">
        <v>-2134575.21</v>
      </c>
      <c r="E472" s="3">
        <f t="shared" si="35"/>
        <v>1.592355156116252E-2</v>
      </c>
      <c r="F472" s="58">
        <v>-58011794.850000001</v>
      </c>
      <c r="G472" s="58">
        <v>9649201.6400000006</v>
      </c>
      <c r="H472" s="3">
        <f t="shared" si="36"/>
        <v>-0.16633172038461763</v>
      </c>
      <c r="I472" s="59">
        <v>-76039657.290000007</v>
      </c>
      <c r="J472" s="58">
        <v>-11783776.85</v>
      </c>
      <c r="K472" s="3">
        <f t="shared" si="37"/>
        <v>0.15496883165923589</v>
      </c>
    </row>
    <row r="473" spans="1:11" x14ac:dyDescent="0.25">
      <c r="A473" s="14" t="s">
        <v>691</v>
      </c>
      <c r="B473" s="60" t="s">
        <v>2</v>
      </c>
      <c r="C473" s="48">
        <v>134051452.14</v>
      </c>
      <c r="D473" s="48">
        <v>2134575.21</v>
      </c>
      <c r="E473" s="3">
        <f t="shared" si="35"/>
        <v>1.592355156116252E-2</v>
      </c>
      <c r="F473" s="48">
        <v>58011794.850000001</v>
      </c>
      <c r="G473" s="48">
        <v>-9649201.6400000006</v>
      </c>
      <c r="H473" s="3">
        <f t="shared" si="36"/>
        <v>-0.16633172038461763</v>
      </c>
      <c r="I473" s="48">
        <v>76039657.290000007</v>
      </c>
      <c r="J473" s="48">
        <v>11783776.85</v>
      </c>
      <c r="K473" s="3">
        <f t="shared" si="37"/>
        <v>0.15496883165923589</v>
      </c>
    </row>
    <row r="474" spans="1:11" x14ac:dyDescent="0.25">
      <c r="A474" s="15" t="s">
        <v>692</v>
      </c>
      <c r="B474" s="61"/>
      <c r="C474" s="62"/>
      <c r="D474" s="62"/>
      <c r="E474" s="3"/>
      <c r="F474" s="63"/>
      <c r="G474" s="64"/>
      <c r="H474" s="3"/>
      <c r="I474" s="63"/>
      <c r="J474" s="64"/>
      <c r="K474" s="3"/>
    </row>
    <row r="475" spans="1:11" x14ac:dyDescent="0.25">
      <c r="A475" s="16" t="s">
        <v>693</v>
      </c>
      <c r="B475" s="65" t="s">
        <v>2</v>
      </c>
      <c r="C475" s="49">
        <v>28184100</v>
      </c>
      <c r="D475" s="49">
        <v>8967000</v>
      </c>
      <c r="E475" s="3">
        <f t="shared" si="35"/>
        <v>0.31815811042396247</v>
      </c>
      <c r="F475" s="49">
        <v>28184100</v>
      </c>
      <c r="G475" s="49">
        <v>8967000</v>
      </c>
      <c r="H475" s="3">
        <f t="shared" si="36"/>
        <v>0.31815811042396247</v>
      </c>
      <c r="I475" s="49">
        <v>0</v>
      </c>
      <c r="J475" s="49">
        <v>0</v>
      </c>
      <c r="K475" s="3">
        <v>0</v>
      </c>
    </row>
    <row r="476" spans="1:11" x14ac:dyDescent="0.25">
      <c r="A476" s="17" t="s">
        <v>694</v>
      </c>
      <c r="B476" s="61"/>
      <c r="C476" s="62"/>
      <c r="D476" s="62"/>
      <c r="E476" s="3"/>
      <c r="F476" s="63"/>
      <c r="G476" s="63"/>
      <c r="H476" s="3"/>
      <c r="I476" s="63"/>
      <c r="J476" s="63"/>
      <c r="K476" s="3"/>
    </row>
    <row r="477" spans="1:11" ht="23.25" x14ac:dyDescent="0.25">
      <c r="A477" s="13" t="s">
        <v>695</v>
      </c>
      <c r="B477" s="65" t="s">
        <v>696</v>
      </c>
      <c r="C477" s="49">
        <v>30817100</v>
      </c>
      <c r="D477" s="49">
        <v>0</v>
      </c>
      <c r="E477" s="3">
        <f t="shared" si="35"/>
        <v>0</v>
      </c>
      <c r="F477" s="49">
        <v>30817100</v>
      </c>
      <c r="G477" s="49">
        <v>0</v>
      </c>
      <c r="H477" s="3">
        <f t="shared" si="36"/>
        <v>0</v>
      </c>
      <c r="I477" s="49">
        <v>0</v>
      </c>
      <c r="J477" s="49">
        <v>0</v>
      </c>
      <c r="K477" s="3">
        <v>0</v>
      </c>
    </row>
    <row r="478" spans="1:11" ht="23.25" x14ac:dyDescent="0.25">
      <c r="A478" s="13" t="s">
        <v>697</v>
      </c>
      <c r="B478" s="65" t="s">
        <v>698</v>
      </c>
      <c r="C478" s="49">
        <v>30817100</v>
      </c>
      <c r="D478" s="49">
        <v>0</v>
      </c>
      <c r="E478" s="3">
        <f t="shared" si="35"/>
        <v>0</v>
      </c>
      <c r="F478" s="49">
        <v>30817100</v>
      </c>
      <c r="G478" s="49">
        <v>0</v>
      </c>
      <c r="H478" s="3">
        <f t="shared" si="36"/>
        <v>0</v>
      </c>
      <c r="I478" s="49">
        <v>0</v>
      </c>
      <c r="J478" s="49">
        <v>0</v>
      </c>
      <c r="K478" s="3">
        <v>0</v>
      </c>
    </row>
    <row r="479" spans="1:11" ht="23.25" x14ac:dyDescent="0.25">
      <c r="A479" s="13" t="s">
        <v>699</v>
      </c>
      <c r="B479" s="65" t="s">
        <v>700</v>
      </c>
      <c r="C479" s="49">
        <v>30817100</v>
      </c>
      <c r="D479" s="49">
        <v>0</v>
      </c>
      <c r="E479" s="3">
        <f t="shared" si="35"/>
        <v>0</v>
      </c>
      <c r="F479" s="49">
        <v>30817100</v>
      </c>
      <c r="G479" s="49">
        <v>0</v>
      </c>
      <c r="H479" s="3">
        <f t="shared" si="36"/>
        <v>0</v>
      </c>
      <c r="I479" s="49">
        <v>0</v>
      </c>
      <c r="J479" s="49">
        <v>0</v>
      </c>
      <c r="K479" s="3">
        <v>0</v>
      </c>
    </row>
    <row r="480" spans="1:11" ht="23.25" x14ac:dyDescent="0.25">
      <c r="A480" s="13" t="s">
        <v>701</v>
      </c>
      <c r="B480" s="65" t="s">
        <v>702</v>
      </c>
      <c r="C480" s="49">
        <v>-2633000</v>
      </c>
      <c r="D480" s="49">
        <v>8967000</v>
      </c>
      <c r="E480" s="3">
        <f t="shared" si="35"/>
        <v>-3.4056209646790734</v>
      </c>
      <c r="F480" s="49">
        <v>-2633000</v>
      </c>
      <c r="G480" s="49">
        <v>8967000</v>
      </c>
      <c r="H480" s="3">
        <f t="shared" si="36"/>
        <v>-3.4056209646790734</v>
      </c>
      <c r="I480" s="49">
        <v>0</v>
      </c>
      <c r="J480" s="49">
        <v>0</v>
      </c>
      <c r="K480" s="3">
        <v>0</v>
      </c>
    </row>
    <row r="481" spans="1:11" ht="29.25" customHeight="1" x14ac:dyDescent="0.25">
      <c r="A481" s="66" t="s">
        <v>703</v>
      </c>
      <c r="B481" s="65" t="s">
        <v>704</v>
      </c>
      <c r="C481" s="49">
        <v>-2633000</v>
      </c>
      <c r="D481" s="49">
        <v>8967000</v>
      </c>
      <c r="E481" s="3">
        <f t="shared" si="35"/>
        <v>-3.4056209646790734</v>
      </c>
      <c r="F481" s="49">
        <v>-2633000</v>
      </c>
      <c r="G481" s="49">
        <v>8967000</v>
      </c>
      <c r="H481" s="3">
        <f t="shared" si="36"/>
        <v>-3.4056209646790734</v>
      </c>
      <c r="I481" s="49">
        <v>0</v>
      </c>
      <c r="J481" s="49">
        <v>0</v>
      </c>
      <c r="K481" s="3">
        <v>0</v>
      </c>
    </row>
    <row r="482" spans="1:11" ht="34.5" x14ac:dyDescent="0.25">
      <c r="A482" s="13" t="s">
        <v>773</v>
      </c>
      <c r="B482" s="65" t="s">
        <v>774</v>
      </c>
      <c r="C482" s="49">
        <v>0</v>
      </c>
      <c r="D482" s="49">
        <v>10000000</v>
      </c>
      <c r="E482" s="3">
        <v>0</v>
      </c>
      <c r="F482" s="49">
        <v>0</v>
      </c>
      <c r="G482" s="49">
        <v>10000000</v>
      </c>
      <c r="H482" s="3">
        <v>0</v>
      </c>
      <c r="I482" s="49">
        <v>0</v>
      </c>
      <c r="J482" s="49">
        <v>0</v>
      </c>
      <c r="K482" s="3">
        <v>0</v>
      </c>
    </row>
    <row r="483" spans="1:11" ht="34.5" x14ac:dyDescent="0.25">
      <c r="A483" s="13" t="s">
        <v>775</v>
      </c>
      <c r="B483" s="65" t="s">
        <v>776</v>
      </c>
      <c r="C483" s="49">
        <v>0</v>
      </c>
      <c r="D483" s="49">
        <v>10000000</v>
      </c>
      <c r="E483" s="3">
        <v>0</v>
      </c>
      <c r="F483" s="49">
        <v>0</v>
      </c>
      <c r="G483" s="49">
        <v>10000000</v>
      </c>
      <c r="H483" s="3">
        <v>0</v>
      </c>
      <c r="I483" s="49">
        <v>0</v>
      </c>
      <c r="J483" s="49">
        <v>0</v>
      </c>
      <c r="K483" s="3">
        <v>0</v>
      </c>
    </row>
    <row r="484" spans="1:11" ht="34.5" x14ac:dyDescent="0.25">
      <c r="A484" s="13" t="s">
        <v>705</v>
      </c>
      <c r="B484" s="65" t="s">
        <v>706</v>
      </c>
      <c r="C484" s="49">
        <v>-2633000</v>
      </c>
      <c r="D484" s="49">
        <v>-1033000</v>
      </c>
      <c r="E484" s="3">
        <f t="shared" si="35"/>
        <v>0.39232814280288641</v>
      </c>
      <c r="F484" s="49">
        <v>-2633000</v>
      </c>
      <c r="G484" s="49">
        <v>-1033000</v>
      </c>
      <c r="H484" s="3">
        <f t="shared" si="36"/>
        <v>0.39232814280288641</v>
      </c>
      <c r="I484" s="49">
        <v>0</v>
      </c>
      <c r="J484" s="49">
        <v>0</v>
      </c>
      <c r="K484" s="3">
        <v>0</v>
      </c>
    </row>
    <row r="485" spans="1:11" ht="34.5" x14ac:dyDescent="0.25">
      <c r="A485" s="13" t="s">
        <v>707</v>
      </c>
      <c r="B485" s="65" t="s">
        <v>708</v>
      </c>
      <c r="C485" s="49">
        <v>-2633000</v>
      </c>
      <c r="D485" s="49">
        <v>-1033000</v>
      </c>
      <c r="E485" s="3">
        <f t="shared" si="35"/>
        <v>0.39232814280288641</v>
      </c>
      <c r="F485" s="49">
        <v>-2633000</v>
      </c>
      <c r="G485" s="49">
        <v>-1033000</v>
      </c>
      <c r="H485" s="3">
        <f t="shared" si="36"/>
        <v>0.39232814280288641</v>
      </c>
      <c r="I485" s="49">
        <v>0</v>
      </c>
      <c r="J485" s="49">
        <v>0</v>
      </c>
      <c r="K485" s="3">
        <v>0</v>
      </c>
    </row>
    <row r="486" spans="1:11" x14ac:dyDescent="0.25">
      <c r="A486" s="16" t="s">
        <v>709</v>
      </c>
      <c r="B486" s="65" t="s">
        <v>2</v>
      </c>
      <c r="C486" s="49"/>
      <c r="D486" s="49"/>
      <c r="E486" s="3"/>
      <c r="F486" s="49"/>
      <c r="G486" s="49"/>
      <c r="H486" s="3"/>
      <c r="I486" s="49"/>
      <c r="J486" s="49"/>
      <c r="K486" s="3"/>
    </row>
    <row r="487" spans="1:11" x14ac:dyDescent="0.25">
      <c r="A487" s="17" t="s">
        <v>694</v>
      </c>
      <c r="B487" s="61"/>
      <c r="C487" s="62"/>
      <c r="D487" s="62"/>
      <c r="E487" s="3"/>
      <c r="F487" s="63"/>
      <c r="G487" s="63"/>
      <c r="H487" s="3"/>
      <c r="I487" s="63"/>
      <c r="J487" s="63"/>
      <c r="K487" s="3"/>
    </row>
    <row r="488" spans="1:11" x14ac:dyDescent="0.25">
      <c r="A488" s="16" t="s">
        <v>710</v>
      </c>
      <c r="B488" s="65" t="s">
        <v>2</v>
      </c>
      <c r="C488" s="49">
        <v>105867352.14</v>
      </c>
      <c r="D488" s="49">
        <v>-6832424.79</v>
      </c>
      <c r="E488" s="3">
        <f t="shared" si="35"/>
        <v>-6.4537599664953704E-2</v>
      </c>
      <c r="F488" s="49">
        <v>29827694.850000001</v>
      </c>
      <c r="G488" s="49">
        <v>-18616201.640000001</v>
      </c>
      <c r="H488" s="3">
        <f t="shared" si="36"/>
        <v>-0.62412471810573056</v>
      </c>
      <c r="I488" s="49">
        <v>76039657.290000007</v>
      </c>
      <c r="J488" s="49">
        <v>11783776.85</v>
      </c>
      <c r="K488" s="3">
        <f t="shared" si="37"/>
        <v>0.15496883165923589</v>
      </c>
    </row>
    <row r="489" spans="1:11" ht="23.25" x14ac:dyDescent="0.25">
      <c r="A489" s="13" t="s">
        <v>711</v>
      </c>
      <c r="B489" s="65" t="s">
        <v>712</v>
      </c>
      <c r="C489" s="49">
        <v>105867352.14</v>
      </c>
      <c r="D489" s="49">
        <v>-6832424.79</v>
      </c>
      <c r="E489" s="3">
        <f t="shared" si="35"/>
        <v>-6.4537599664953704E-2</v>
      </c>
      <c r="F489" s="49">
        <v>29827694.850000001</v>
      </c>
      <c r="G489" s="49">
        <v>-18616201.640000001</v>
      </c>
      <c r="H489" s="3">
        <f t="shared" si="36"/>
        <v>-0.62412471810573056</v>
      </c>
      <c r="I489" s="49">
        <v>76039657.290000007</v>
      </c>
      <c r="J489" s="49">
        <v>11783776.85</v>
      </c>
      <c r="K489" s="3">
        <f t="shared" si="37"/>
        <v>0.15496883165923589</v>
      </c>
    </row>
    <row r="490" spans="1:11" x14ac:dyDescent="0.25">
      <c r="A490" s="16" t="s">
        <v>713</v>
      </c>
      <c r="B490" s="65" t="s">
        <v>2</v>
      </c>
      <c r="C490" s="49">
        <v>-928053760.13999999</v>
      </c>
      <c r="D490" s="49">
        <v>-535276369.57999998</v>
      </c>
      <c r="E490" s="3">
        <f t="shared" si="35"/>
        <v>0.57677301959236904</v>
      </c>
      <c r="F490" s="49">
        <v>-830042299.07000005</v>
      </c>
      <c r="G490" s="49">
        <v>-488504984.44</v>
      </c>
      <c r="H490" s="3">
        <f t="shared" si="36"/>
        <v>0.58853022910679742</v>
      </c>
      <c r="I490" s="49">
        <v>-133205467</v>
      </c>
      <c r="J490" s="49">
        <v>-55170213.899999999</v>
      </c>
      <c r="K490" s="3">
        <f t="shared" si="37"/>
        <v>0.41417379588481906</v>
      </c>
    </row>
    <row r="491" spans="1:11" x14ac:dyDescent="0.25">
      <c r="A491" s="13" t="s">
        <v>714</v>
      </c>
      <c r="B491" s="65" t="s">
        <v>715</v>
      </c>
      <c r="C491" s="49">
        <v>-928053760.13999999</v>
      </c>
      <c r="D491" s="49">
        <v>-535276369.57999998</v>
      </c>
      <c r="E491" s="3">
        <f t="shared" si="35"/>
        <v>0.57677301959236904</v>
      </c>
      <c r="F491" s="49">
        <v>-830042299.07000005</v>
      </c>
      <c r="G491" s="49">
        <v>-488504984.44</v>
      </c>
      <c r="H491" s="3">
        <f t="shared" si="36"/>
        <v>0.58853022910679742</v>
      </c>
      <c r="I491" s="49">
        <v>-133205467</v>
      </c>
      <c r="J491" s="49">
        <v>-55170213.899999999</v>
      </c>
      <c r="K491" s="3">
        <f t="shared" si="37"/>
        <v>0.41417379588481906</v>
      </c>
    </row>
    <row r="492" spans="1:11" x14ac:dyDescent="0.25">
      <c r="A492" s="13" t="s">
        <v>716</v>
      </c>
      <c r="B492" s="65" t="s">
        <v>717</v>
      </c>
      <c r="C492" s="49">
        <v>-928053760.13999999</v>
      </c>
      <c r="D492" s="49">
        <v>-535276369.57999998</v>
      </c>
      <c r="E492" s="3">
        <f t="shared" si="35"/>
        <v>0.57677301959236904</v>
      </c>
      <c r="F492" s="49">
        <v>-830042299.07000005</v>
      </c>
      <c r="G492" s="49">
        <v>-488504984.44</v>
      </c>
      <c r="H492" s="3">
        <f t="shared" si="36"/>
        <v>0.58853022910679742</v>
      </c>
      <c r="I492" s="49">
        <v>-133205467</v>
      </c>
      <c r="J492" s="49">
        <v>-55170213.899999999</v>
      </c>
      <c r="K492" s="3">
        <f t="shared" si="37"/>
        <v>0.41417379588481906</v>
      </c>
    </row>
    <row r="493" spans="1:11" x14ac:dyDescent="0.25">
      <c r="A493" s="13" t="s">
        <v>718</v>
      </c>
      <c r="B493" s="65" t="s">
        <v>719</v>
      </c>
      <c r="C493" s="49">
        <v>-928053760.13999999</v>
      </c>
      <c r="D493" s="49">
        <v>-535276369.57999998</v>
      </c>
      <c r="E493" s="3">
        <f t="shared" si="35"/>
        <v>0.57677301959236904</v>
      </c>
      <c r="F493" s="49">
        <v>-830042299.07000005</v>
      </c>
      <c r="G493" s="49">
        <v>-488504984.44</v>
      </c>
      <c r="H493" s="3">
        <f t="shared" si="36"/>
        <v>0.58853022910679742</v>
      </c>
      <c r="I493" s="49">
        <v>-133205467</v>
      </c>
      <c r="J493" s="49">
        <v>-55170213.899999999</v>
      </c>
      <c r="K493" s="3">
        <f t="shared" si="37"/>
        <v>0.41417379588481906</v>
      </c>
    </row>
    <row r="494" spans="1:11" ht="23.25" x14ac:dyDescent="0.25">
      <c r="A494" s="13" t="s">
        <v>720</v>
      </c>
      <c r="B494" s="65" t="s">
        <v>721</v>
      </c>
      <c r="C494" s="49">
        <v>-823626036.13999999</v>
      </c>
      <c r="D494" s="49">
        <v>-485168905.68000001</v>
      </c>
      <c r="E494" s="3">
        <f t="shared" si="35"/>
        <v>0.58906455647491329</v>
      </c>
      <c r="F494" s="49">
        <v>-830042299.07000005</v>
      </c>
      <c r="G494" s="49">
        <v>-488504984.44</v>
      </c>
      <c r="H494" s="3">
        <f t="shared" si="36"/>
        <v>0.58853022910679742</v>
      </c>
      <c r="I494" s="49">
        <v>0</v>
      </c>
      <c r="J494" s="49">
        <v>0</v>
      </c>
      <c r="K494" s="3">
        <v>0</v>
      </c>
    </row>
    <row r="495" spans="1:11" ht="23.25" x14ac:dyDescent="0.25">
      <c r="A495" s="13" t="s">
        <v>722</v>
      </c>
      <c r="B495" s="65" t="s">
        <v>723</v>
      </c>
      <c r="C495" s="49">
        <v>-104427724</v>
      </c>
      <c r="D495" s="49">
        <v>-50107463.899999999</v>
      </c>
      <c r="E495" s="3">
        <f t="shared" si="35"/>
        <v>0.47982912947523398</v>
      </c>
      <c r="F495" s="49">
        <v>0</v>
      </c>
      <c r="G495" s="49">
        <v>0</v>
      </c>
      <c r="H495" s="3">
        <v>0</v>
      </c>
      <c r="I495" s="49">
        <v>-133205467</v>
      </c>
      <c r="J495" s="49">
        <v>-55170213.899999999</v>
      </c>
      <c r="K495" s="3">
        <f t="shared" si="37"/>
        <v>0.41417379588481906</v>
      </c>
    </row>
    <row r="496" spans="1:11" x14ac:dyDescent="0.25">
      <c r="A496" s="16" t="s">
        <v>724</v>
      </c>
      <c r="B496" s="65" t="s">
        <v>2</v>
      </c>
      <c r="C496" s="49">
        <v>1033921112.28</v>
      </c>
      <c r="D496" s="49">
        <v>528443944.79000002</v>
      </c>
      <c r="E496" s="3">
        <f t="shared" si="35"/>
        <v>0.51110663909809995</v>
      </c>
      <c r="F496" s="49">
        <v>859869993.91999996</v>
      </c>
      <c r="G496" s="49">
        <v>469888782.80000001</v>
      </c>
      <c r="H496" s="3">
        <f t="shared" si="36"/>
        <v>0.54646491460628555</v>
      </c>
      <c r="I496" s="49">
        <v>209245124.28999999</v>
      </c>
      <c r="J496" s="49">
        <v>66953990.75</v>
      </c>
      <c r="K496" s="3">
        <f t="shared" si="37"/>
        <v>0.31997873774686464</v>
      </c>
    </row>
    <row r="497" spans="1:11" x14ac:dyDescent="0.25">
      <c r="A497" s="13" t="s">
        <v>725</v>
      </c>
      <c r="B497" s="65" t="s">
        <v>726</v>
      </c>
      <c r="C497" s="49">
        <v>1033921112.28</v>
      </c>
      <c r="D497" s="49">
        <v>528443944.79000002</v>
      </c>
      <c r="E497" s="3">
        <f t="shared" si="35"/>
        <v>0.51110663909809995</v>
      </c>
      <c r="F497" s="49">
        <v>859869993.91999996</v>
      </c>
      <c r="G497" s="49">
        <v>469888782.80000001</v>
      </c>
      <c r="H497" s="3">
        <f t="shared" si="36"/>
        <v>0.54646491460628555</v>
      </c>
      <c r="I497" s="49">
        <v>209245124.28999999</v>
      </c>
      <c r="J497" s="49">
        <v>66953990.75</v>
      </c>
      <c r="K497" s="3">
        <f t="shared" si="37"/>
        <v>0.31997873774686464</v>
      </c>
    </row>
    <row r="498" spans="1:11" x14ac:dyDescent="0.25">
      <c r="A498" s="13" t="s">
        <v>727</v>
      </c>
      <c r="B498" s="65" t="s">
        <v>728</v>
      </c>
      <c r="C498" s="49">
        <v>1033921112.28</v>
      </c>
      <c r="D498" s="49">
        <v>528443944.79000002</v>
      </c>
      <c r="E498" s="3">
        <f t="shared" si="35"/>
        <v>0.51110663909809995</v>
      </c>
      <c r="F498" s="49">
        <v>859869993.91999996</v>
      </c>
      <c r="G498" s="49">
        <v>469888782.80000001</v>
      </c>
      <c r="H498" s="3">
        <f t="shared" si="36"/>
        <v>0.54646491460628555</v>
      </c>
      <c r="I498" s="49">
        <v>209245124.28999999</v>
      </c>
      <c r="J498" s="49">
        <v>66953990.75</v>
      </c>
      <c r="K498" s="3">
        <f t="shared" si="37"/>
        <v>0.31997873774686464</v>
      </c>
    </row>
    <row r="499" spans="1:11" x14ac:dyDescent="0.25">
      <c r="A499" s="13" t="s">
        <v>729</v>
      </c>
      <c r="B499" s="65" t="s">
        <v>730</v>
      </c>
      <c r="C499" s="49">
        <v>1033921112.28</v>
      </c>
      <c r="D499" s="49">
        <v>528443944.79000002</v>
      </c>
      <c r="E499" s="3">
        <f t="shared" si="35"/>
        <v>0.51110663909809995</v>
      </c>
      <c r="F499" s="49">
        <v>859869993.91999996</v>
      </c>
      <c r="G499" s="49">
        <v>469888782.80000001</v>
      </c>
      <c r="H499" s="3">
        <f t="shared" si="36"/>
        <v>0.54646491460628555</v>
      </c>
      <c r="I499" s="49">
        <v>209245124.28999999</v>
      </c>
      <c r="J499" s="49">
        <v>66953990.75</v>
      </c>
      <c r="K499" s="3">
        <f t="shared" si="37"/>
        <v>0.31997873774686464</v>
      </c>
    </row>
    <row r="500" spans="1:11" ht="23.25" x14ac:dyDescent="0.25">
      <c r="A500" s="13" t="s">
        <v>731</v>
      </c>
      <c r="B500" s="65" t="s">
        <v>732</v>
      </c>
      <c r="C500" s="49">
        <v>831092250.91999996</v>
      </c>
      <c r="D500" s="49">
        <v>464826032.80000001</v>
      </c>
      <c r="E500" s="3">
        <f t="shared" si="35"/>
        <v>0.55929535173195066</v>
      </c>
      <c r="F500" s="49">
        <v>859869993.91999996</v>
      </c>
      <c r="G500" s="49">
        <v>469888782.80000001</v>
      </c>
      <c r="H500" s="3">
        <f t="shared" si="36"/>
        <v>0.54646491460628555</v>
      </c>
      <c r="I500" s="49">
        <v>0</v>
      </c>
      <c r="J500" s="49">
        <v>0</v>
      </c>
      <c r="K500" s="3">
        <v>0</v>
      </c>
    </row>
    <row r="501" spans="1:11" ht="23.25" x14ac:dyDescent="0.25">
      <c r="A501" s="13" t="s">
        <v>733</v>
      </c>
      <c r="B501" s="65" t="s">
        <v>734</v>
      </c>
      <c r="C501" s="49">
        <v>202828861.36000001</v>
      </c>
      <c r="D501" s="49">
        <v>63617911.990000002</v>
      </c>
      <c r="E501" s="3">
        <f t="shared" si="35"/>
        <v>0.31365315351785594</v>
      </c>
      <c r="F501" s="49">
        <v>0</v>
      </c>
      <c r="G501" s="49">
        <v>0</v>
      </c>
      <c r="H501" s="3">
        <v>0</v>
      </c>
      <c r="I501" s="49">
        <v>209245124.28999999</v>
      </c>
      <c r="J501" s="49">
        <v>66953990.75</v>
      </c>
      <c r="K501" s="3">
        <f t="shared" si="37"/>
        <v>0.31997873774686464</v>
      </c>
    </row>
    <row r="502" spans="1:11" x14ac:dyDescent="0.25">
      <c r="A502" s="18"/>
      <c r="B502" s="18"/>
      <c r="C502" s="18"/>
      <c r="D502" s="18"/>
      <c r="E502" s="18"/>
      <c r="F502" s="18"/>
    </row>
    <row r="503" spans="1:11" x14ac:dyDescent="0.25">
      <c r="A503" s="69" t="s">
        <v>750</v>
      </c>
      <c r="B503" s="70"/>
      <c r="C503" s="19"/>
      <c r="D503" s="68" t="s">
        <v>751</v>
      </c>
      <c r="E503" s="68"/>
      <c r="F503" s="68"/>
    </row>
    <row r="504" spans="1:11" x14ac:dyDescent="0.25">
      <c r="A504" s="20"/>
      <c r="B504" s="21"/>
      <c r="C504" s="22"/>
      <c r="D504" s="68"/>
      <c r="E504" s="68"/>
      <c r="F504" s="68"/>
    </row>
    <row r="505" spans="1:11" x14ac:dyDescent="0.25">
      <c r="A505" s="69" t="s">
        <v>752</v>
      </c>
      <c r="B505" s="70"/>
      <c r="C505" s="21"/>
      <c r="D505" s="68" t="s">
        <v>753</v>
      </c>
      <c r="E505" s="68"/>
      <c r="F505" s="68"/>
    </row>
    <row r="506" spans="1:11" x14ac:dyDescent="0.25">
      <c r="A506" s="20"/>
      <c r="B506" s="21"/>
      <c r="C506" s="23"/>
      <c r="D506" s="68"/>
      <c r="E506" s="68"/>
      <c r="F506" s="68"/>
    </row>
    <row r="507" spans="1:11" x14ac:dyDescent="0.25">
      <c r="A507" s="69" t="s">
        <v>754</v>
      </c>
      <c r="B507" s="70"/>
      <c r="C507" s="19"/>
      <c r="D507" s="68" t="s">
        <v>755</v>
      </c>
      <c r="E507" s="68"/>
      <c r="F507" s="68"/>
    </row>
    <row r="508" spans="1:11" x14ac:dyDescent="0.25">
      <c r="A508" s="24"/>
      <c r="B508" s="25"/>
      <c r="C508" s="26"/>
      <c r="D508" s="26"/>
      <c r="E508" s="26"/>
      <c r="F508" s="26"/>
    </row>
    <row r="509" spans="1:11" x14ac:dyDescent="0.25">
      <c r="A509" s="27" t="s">
        <v>777</v>
      </c>
      <c r="B509" s="25"/>
      <c r="C509" s="26"/>
      <c r="D509" s="26"/>
      <c r="E509" s="26"/>
      <c r="F509" s="26"/>
    </row>
  </sheetData>
  <mergeCells count="19">
    <mergeCell ref="A6:B6"/>
    <mergeCell ref="A7:A8"/>
    <mergeCell ref="C7:E7"/>
    <mergeCell ref="F7:H7"/>
    <mergeCell ref="I7:K7"/>
    <mergeCell ref="B7:B8"/>
    <mergeCell ref="A1:K1"/>
    <mergeCell ref="A2:K2"/>
    <mergeCell ref="A3:K3"/>
    <mergeCell ref="A4:D4"/>
    <mergeCell ref="A5:B5"/>
    <mergeCell ref="D506:F506"/>
    <mergeCell ref="A507:B507"/>
    <mergeCell ref="D507:F507"/>
    <mergeCell ref="A503:B503"/>
    <mergeCell ref="D503:F503"/>
    <mergeCell ref="D504:F504"/>
    <mergeCell ref="A505:B505"/>
    <mergeCell ref="D505:F505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83056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апрел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1C2282-C28D-42EC-A071-83141CA8E7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comp05</cp:lastModifiedBy>
  <dcterms:created xsi:type="dcterms:W3CDTF">2023-05-25T04:13:40Z</dcterms:created>
  <dcterms:modified xsi:type="dcterms:W3CDTF">2023-07-26T07:45:22Z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902_Орг=34019_Ф=0503317M_Период=апрель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10.2.10.2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