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/>
  </bookViews>
  <sheets>
    <sheet name="форма4" sheetId="1" r:id="rId1"/>
    <sheet name="Форма 5" sheetId="4" r:id="rId2"/>
  </sheets>
  <calcPr calcId="144525"/>
</workbook>
</file>

<file path=xl/calcChain.xml><?xml version="1.0" encoding="utf-8"?>
<calcChain xmlns="http://schemas.openxmlformats.org/spreadsheetml/2006/main">
  <c r="Q20" i="1" l="1"/>
  <c r="P20" i="1"/>
  <c r="Q24" i="1"/>
  <c r="P24" i="1"/>
  <c r="Q33" i="1" l="1"/>
  <c r="P33" i="1"/>
  <c r="P16" i="1"/>
  <c r="Q13" i="1" l="1"/>
  <c r="P13" i="1"/>
  <c r="N28" i="1" l="1"/>
  <c r="N15" i="1"/>
  <c r="P17" i="1" l="1"/>
  <c r="P21" i="1" l="1"/>
  <c r="P31" i="1" l="1"/>
  <c r="P29" i="1" l="1"/>
  <c r="Q16" i="1" l="1"/>
  <c r="Q31" i="1"/>
  <c r="Q21" i="1" l="1"/>
  <c r="Q17" i="1"/>
  <c r="Q29" i="1"/>
  <c r="P10" i="1" l="1"/>
  <c r="Q10" i="1"/>
  <c r="Q8" i="1" l="1"/>
  <c r="P8" i="1"/>
</calcChain>
</file>

<file path=xl/sharedStrings.xml><?xml version="1.0" encoding="utf-8"?>
<sst xmlns="http://schemas.openxmlformats.org/spreadsheetml/2006/main" count="223" uniqueCount="73">
  <si>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</si>
  <si>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</si>
  <si>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</si>
  <si>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</si>
  <si>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</si>
  <si>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</si>
  <si>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</si>
  <si>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</si>
  <si>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</si>
  <si>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</si>
  <si>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ответственный исполнитель подпрограммы:  Муниципальный отдел по развитию культуры, молодежной политике и спорту администрации МО "Катангский район"</t>
  </si>
  <si>
    <t>03</t>
  </si>
  <si>
    <t>Код бюджетной классификации</t>
  </si>
  <si>
    <t>ГРБС</t>
  </si>
  <si>
    <t>Рз</t>
  </si>
  <si>
    <t>Пр</t>
  </si>
  <si>
    <t>ЦС</t>
  </si>
  <si>
    <t>ВР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</si>
  <si>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</si>
  <si>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</si>
  <si>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</si>
  <si>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</si>
  <si>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 xml:space="preserve">к плану на отчетный год 
</t>
  </si>
  <si>
    <t>к плану на отчетный период</t>
  </si>
  <si>
    <t>Основное мероприятие: Проведение просветительских, культурно-массовых мероприятий</t>
  </si>
  <si>
    <t>Основное мероприятие: Организация и проведениекультурно-массовых, досуговых и просветительских мероприятий</t>
  </si>
  <si>
    <t>957</t>
  </si>
  <si>
    <t>08</t>
  </si>
  <si>
    <t>01</t>
  </si>
  <si>
    <t>Источник финансирования</t>
  </si>
  <si>
    <t xml:space="preserve">Приложение 3
к Порядку разработки, реализации и оценки эффективности муниципальных программ МО «Катангский район»
</t>
  </si>
  <si>
    <t>Оценка расходов на отчетный год согласно муниципальной программе, тыс. руб.</t>
  </si>
  <si>
    <t>Фактические расходы на отчетную дату, тыс. руб.</t>
  </si>
  <si>
    <t>Коды аналитической программной классификации</t>
  </si>
  <si>
    <t>Наименование муниципальной программы, подпрограммы</t>
  </si>
  <si>
    <t>Отношение фактических расходов к оценке расходов, %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</si>
  <si>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</si>
  <si>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</si>
  <si>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</si>
  <si>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</si>
  <si>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</si>
  <si>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</si>
  <si>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9"/>
        <color theme="1"/>
        <rFont val="Times New Roman"/>
        <family val="1"/>
        <charset val="204"/>
      </rPr>
      <t>(только для муниципальных районов)</t>
    </r>
  </si>
  <si>
    <t>субсидии из бюджета субъекта Российской Федерации, планируемые к привлечению</t>
  </si>
  <si>
    <t>иные источники</t>
  </si>
  <si>
    <t>Наименование программы: "Развитие культуры в Катангском районе на 2017-2022 годы"</t>
  </si>
  <si>
    <t>Основное мероприятие: проведение просветительских, культрно-массовых мероприятий для читателей библиотек</t>
  </si>
  <si>
    <t>02</t>
  </si>
  <si>
    <t xml:space="preserve">Основное мероприятие: организация и предоставление услуг в сфере библиотечного обслуживания населения </t>
  </si>
  <si>
    <t xml:space="preserve">Основное мероприятие: Модернизация программно-аппаратных комплексов библиотек </t>
  </si>
  <si>
    <t>Основное мероприятие: Комплектование библиотечных фондов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</si>
  <si>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</si>
  <si>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</si>
  <si>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мероприятий (фестивали, конкурсы, выставки)</t>
  </si>
  <si>
    <t>Основное мероприятие: капитальный и текущий ремонт учреждений культуры</t>
  </si>
  <si>
    <t>Основного мероприятия: Реализация мероприятий в сфере культуры</t>
  </si>
  <si>
    <t xml:space="preserve">Форма 4.Отчет об использовании бюджетных ассигнований бюджета МО «Катангский район» на реализацию муниципальной программы </t>
  </si>
  <si>
    <t xml:space="preserve">Форма 5.Отчет о расходах на реализацию муниципальной программы за счет всех источников финансирования </t>
  </si>
  <si>
    <t>Наименование подпрограммы : "Обеспечение реализации муниципальной программы"</t>
  </si>
  <si>
    <t xml:space="preserve">Основного мероприятия: Создание условий для развития физической культуры и спорта </t>
  </si>
  <si>
    <t>Основное мероприятие: Субсидия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</si>
  <si>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мероприятие: Субсидии местным бюджетам на развитие домов культуры</t>
  </si>
  <si>
    <t>Наименование программы: "Развитие культуры в муниципальном образовании "Катангский район" на 2019-2024 годы</t>
  </si>
  <si>
    <t>Наименование подпрограммы: "Организация досуга населения, развитие и поддержка народного творчества"</t>
  </si>
  <si>
    <t>Наименование подпрограммы: "Организация музейного обслуживания населения Катангского района"</t>
  </si>
  <si>
    <t xml:space="preserve">Наименование подпрограммы :"Организация библиотечного, справочного и информационного обслуживания населения" </t>
  </si>
  <si>
    <r>
      <t xml:space="preserve">Наименование программы: </t>
    </r>
    <r>
      <rPr>
        <sz val="14"/>
        <color theme="1"/>
        <rFont val="Times New Roman"/>
        <family val="1"/>
        <charset val="204"/>
      </rPr>
      <t>"Развитие культуры в Катангском районе на 2017-2022 годы"</t>
    </r>
  </si>
  <si>
    <r>
      <t xml:space="preserve">ответственный исполнитель: </t>
    </r>
    <r>
      <rPr>
        <sz val="14"/>
        <color theme="1"/>
        <rFont val="Times New Roman"/>
        <family val="1"/>
        <charset val="204"/>
      </rPr>
      <t>Муниципальный отдел по развитию культуры, молодежной политике и спорту администрации МО "Катангский район"</t>
    </r>
  </si>
  <si>
    <r>
      <t>Наименование подпрограммы :</t>
    </r>
    <r>
      <rPr>
        <sz val="14"/>
        <color theme="1"/>
        <rFont val="Times New Roman"/>
        <family val="1"/>
        <charset val="204"/>
      </rPr>
      <t>Организация библиотечного, справочного и информационного обслуживания населения муниципального образования "Катангский район"</t>
    </r>
  </si>
  <si>
    <r>
      <t xml:space="preserve">Наименование подпрограммы: </t>
    </r>
    <r>
      <rPr>
        <sz val="14"/>
        <color theme="1"/>
        <rFont val="Times New Roman"/>
        <family val="1"/>
        <charset val="204"/>
      </rPr>
      <t>Организация музейного обслуживания населения Катангского района</t>
    </r>
  </si>
  <si>
    <r>
      <rPr>
        <b/>
        <sz val="14"/>
        <color theme="1"/>
        <rFont val="Times New Roman"/>
        <family val="1"/>
        <charset val="204"/>
      </rPr>
      <t xml:space="preserve">Наименование подпрограммы: </t>
    </r>
    <r>
      <rPr>
        <sz val="14"/>
        <color theme="1"/>
        <rFont val="Times New Roman"/>
        <family val="1"/>
        <charset val="204"/>
      </rPr>
      <t>Организация досуга населения, развитие и поддержка народного творчества</t>
    </r>
  </si>
  <si>
    <r>
      <t xml:space="preserve">Наименование подпрограммы : </t>
    </r>
    <r>
      <rPr>
        <sz val="14"/>
        <color theme="1"/>
        <rFont val="Times New Roman"/>
        <family val="1"/>
        <charset val="204"/>
      </rPr>
      <t>"Обеспечение реализации программы"</t>
    </r>
  </si>
  <si>
    <r>
      <rPr>
        <b/>
        <sz val="14"/>
        <color theme="1"/>
        <rFont val="Times New Roman"/>
        <family val="1"/>
        <charset val="204"/>
      </rPr>
      <t>Основного мероприятия:</t>
    </r>
    <r>
      <rPr>
        <sz val="14"/>
        <color theme="1"/>
        <rFont val="Times New Roman"/>
        <family val="1"/>
        <charset val="204"/>
      </rPr>
      <t xml:space="preserve"> обеспечение деятельности муниципального отдела по развитию культуры, молодежной политике и спорту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</si>
</sst>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b/>
      <u/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/>
      <right style="medium">
        <color rgb="FF595959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thin">
        <color indexed="64"/>
      </bottom>
      <diagonal/>
    </border>
    <border>
      <left/>
      <right style="medium">
        <color rgb="FF595959"/>
      </right>
      <top style="medium">
        <color rgb="FF595959"/>
      </top>
      <bottom style="thin">
        <color indexed="64"/>
      </bottom>
      <diagonal/>
    </border>
    <border>
      <left style="thin">
        <color indexed="64"/>
      </left>
      <right style="medium">
        <color rgb="FF595959"/>
      </right>
      <top style="thin">
        <color indexed="64"/>
      </top>
      <bottom style="thin">
        <color indexed="64"/>
      </bottom>
      <diagonal/>
    </border>
    <border>
      <left/>
      <right style="medium">
        <color rgb="FF595959"/>
      </right>
      <top style="thin">
        <color indexed="64"/>
      </top>
      <bottom style="thin">
        <color indexed="64"/>
      </bottom>
      <diagonal/>
    </border>
    <border>
      <left style="medium">
        <color rgb="FF595959"/>
      </left>
      <right style="medium">
        <color rgb="FF595959"/>
      </right>
      <top style="thin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thin">
        <color indexed="64"/>
      </bottom>
      <diagonal/>
    </border>
    <border>
      <left style="medium">
        <color rgb="FF595959"/>
      </left>
      <right/>
      <top style="medium">
        <color rgb="FF595959"/>
      </top>
      <bottom style="thin">
        <color indexed="64"/>
      </bottom>
      <diagonal/>
    </border>
    <border>
      <left/>
      <right/>
      <top style="medium">
        <color rgb="FF595959"/>
      </top>
      <bottom style="thin">
        <color indexed="64"/>
      </bottom>
      <diagonal/>
    </border>
    <border>
      <left/>
      <right/>
      <top/>
      <bottom style="medium">
        <color rgb="FF5959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2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6" fillId="0" borderId="0" xfId="0" applyFont="1"/>
    <xf numFmtId="0" fontId="9" fillId="3" borderId="25" xfId="0" applyFont="1" applyFill="1" applyBorder="1" applyAlignment="1">
      <alignment vertical="center" wrapText="1"/>
    </xf>
    <xf numFmtId="0" fontId="11" fillId="0" borderId="0" xfId="0" applyFont="1"/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0" xfId="0" applyFill="1"/>
    <xf numFmtId="2" fontId="5" fillId="0" borderId="10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2" fontId="9" fillId="0" borderId="26" xfId="0" applyNumberFormat="1" applyFont="1" applyBorder="1"/>
    <xf numFmtId="2" fontId="5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65" fontId="12" fillId="2" borderId="27" xfId="0" applyNumberFormat="1" applyFont="1" applyFill="1" applyBorder="1" applyAlignment="1"/>
    <xf numFmtId="165" fontId="12" fillId="0" borderId="27" xfId="0" applyNumberFormat="1" applyFont="1" applyFill="1" applyBorder="1" applyAlignment="1"/>
    <xf numFmtId="0" fontId="13" fillId="0" borderId="0" xfId="0" applyFont="1" applyAlignment="1">
      <alignment vertical="center"/>
    </xf>
    <xf numFmtId="0" fontId="14" fillId="0" borderId="0" xfId="0" applyFont="1"/>
    <xf numFmtId="0" fontId="14" fillId="2" borderId="0" xfId="0" applyFont="1" applyFill="1"/>
    <xf numFmtId="0" fontId="13" fillId="0" borderId="0" xfId="0" applyFont="1"/>
    <xf numFmtId="0" fontId="15" fillId="0" borderId="0" xfId="0" applyFont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2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/>
    </xf>
    <xf numFmtId="0" fontId="19" fillId="0" borderId="0" xfId="0" applyFont="1"/>
    <xf numFmtId="0" fontId="19" fillId="2" borderId="0" xfId="0" applyFont="1" applyFill="1"/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49" fontId="20" fillId="2" borderId="4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top" wrapText="1"/>
    </xf>
    <xf numFmtId="0" fontId="21" fillId="0" borderId="4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49" fontId="20" fillId="2" borderId="7" xfId="0" applyNumberFormat="1" applyFont="1" applyFill="1" applyBorder="1" applyAlignment="1">
      <alignment horizontal="center" vertical="center"/>
    </xf>
    <xf numFmtId="2" fontId="20" fillId="2" borderId="7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49" fontId="20" fillId="0" borderId="4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49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0" fontId="20" fillId="0" borderId="4" xfId="0" applyNumberFormat="1" applyFont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vertical="center" wrapText="1"/>
    </xf>
    <xf numFmtId="49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49" fontId="23" fillId="2" borderId="12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9" fontId="21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abSelected="1" topLeftCell="B25" zoomScale="51" zoomScaleNormal="51" workbookViewId="0">
      <selection activeCell="G9" sqref="G9"/>
    </sheetView>
  </sheetViews>
  <sheetFormatPr defaultRowHeight="116.25" customHeight="1" x14ac:dyDescent="0.35"/>
  <cols>
    <col min="1" max="1" width="6.42578125" style="2" customWidth="1"/>
    <col min="2" max="2" width="6.7109375" style="2" customWidth="1"/>
    <col min="3" max="3" width="6.5703125" style="2" customWidth="1"/>
    <col min="4" max="4" width="5" style="2" customWidth="1"/>
    <col min="5" max="5" width="4.28515625" style="2" customWidth="1"/>
    <col min="6" max="6" width="43.28515625" style="1" customWidth="1"/>
    <col min="7" max="7" width="44.7109375" style="1" customWidth="1"/>
    <col min="8" max="8" width="21" style="3" customWidth="1"/>
    <col min="9" max="12" width="21" style="2" customWidth="1"/>
    <col min="13" max="13" width="21" style="3" customWidth="1"/>
    <col min="14" max="17" width="21" style="2" customWidth="1"/>
    <col min="18" max="18" width="25.85546875" style="2" customWidth="1"/>
    <col min="19" max="16384" width="9.140625" style="2"/>
  </cols>
  <sheetData>
    <row r="1" spans="1:27" ht="24" customHeight="1" x14ac:dyDescent="0.35"/>
    <row r="2" spans="1:27" ht="24" customHeight="1" x14ac:dyDescent="0.35">
      <c r="A2" s="32"/>
      <c r="B2" s="33"/>
      <c r="C2" s="33"/>
      <c r="D2" s="33"/>
      <c r="E2" s="33"/>
      <c r="F2" s="33"/>
      <c r="G2" s="33"/>
      <c r="H2" s="34"/>
      <c r="I2" s="33"/>
      <c r="J2" s="35"/>
      <c r="K2" s="33"/>
      <c r="L2" s="33"/>
      <c r="M2" s="34"/>
      <c r="N2" s="33"/>
      <c r="O2" s="51" t="s">
        <v>30</v>
      </c>
      <c r="P2" s="52"/>
      <c r="Q2" s="52"/>
      <c r="R2" s="52"/>
    </row>
    <row r="3" spans="1:27" ht="24" customHeight="1" x14ac:dyDescent="0.35">
      <c r="A3" s="32"/>
      <c r="B3" s="33"/>
      <c r="C3" s="33"/>
      <c r="D3" s="33"/>
      <c r="E3" s="33"/>
      <c r="F3" s="33"/>
      <c r="G3" s="33"/>
      <c r="H3" s="34"/>
      <c r="I3" s="33"/>
      <c r="J3" s="35"/>
      <c r="K3" s="33"/>
      <c r="L3" s="33"/>
      <c r="M3" s="34"/>
      <c r="N3" s="33"/>
      <c r="O3" s="52"/>
      <c r="P3" s="52"/>
      <c r="Q3" s="52"/>
      <c r="R3" s="52"/>
    </row>
    <row r="4" spans="1:27" ht="24" customHeight="1" x14ac:dyDescent="0.35">
      <c r="A4" s="32"/>
      <c r="B4" s="33"/>
      <c r="C4" s="33"/>
      <c r="D4" s="33"/>
      <c r="E4" s="33"/>
      <c r="F4" s="33"/>
      <c r="G4" s="33"/>
      <c r="H4" s="34"/>
      <c r="I4" s="33"/>
      <c r="J4" s="35"/>
      <c r="K4" s="33"/>
      <c r="L4" s="33"/>
      <c r="M4" s="34"/>
      <c r="N4" s="33"/>
      <c r="O4" s="52"/>
      <c r="P4" s="52"/>
      <c r="Q4" s="52"/>
      <c r="R4" s="52"/>
    </row>
    <row r="5" spans="1:27" s="8" customFormat="1" ht="24" customHeight="1" thickBot="1" x14ac:dyDescent="0.4">
      <c r="A5" s="67" t="s">
        <v>56</v>
      </c>
      <c r="B5" s="67"/>
      <c r="C5" s="67"/>
      <c r="D5" s="67"/>
      <c r="E5" s="67"/>
      <c r="F5" s="67"/>
      <c r="G5" s="67"/>
      <c r="H5" s="67"/>
      <c r="I5" s="67"/>
      <c r="J5" s="68"/>
      <c r="K5" s="68"/>
      <c r="L5" s="68"/>
      <c r="M5" s="69"/>
      <c r="N5" s="68"/>
      <c r="O5" s="68"/>
      <c r="P5" s="68"/>
      <c r="Q5" s="68"/>
      <c r="R5" s="36"/>
    </row>
    <row r="6" spans="1:27" ht="116.25" customHeight="1" thickBot="1" x14ac:dyDescent="0.4">
      <c r="A6" s="70" t="s">
        <v>0</v>
      </c>
      <c r="B6" s="71"/>
      <c r="C6" s="71"/>
      <c r="D6" s="71"/>
      <c r="E6" s="72"/>
      <c r="F6" s="73" t="s">
        <v>1</v>
      </c>
      <c r="G6" s="73" t="s">
        <v>2</v>
      </c>
      <c r="H6" s="74" t="s">
        <v>12</v>
      </c>
      <c r="I6" s="75"/>
      <c r="J6" s="75"/>
      <c r="K6" s="75"/>
      <c r="L6" s="76"/>
      <c r="M6" s="70" t="s">
        <v>3</v>
      </c>
      <c r="N6" s="71"/>
      <c r="O6" s="71"/>
      <c r="P6" s="77" t="s">
        <v>18</v>
      </c>
      <c r="Q6" s="78"/>
      <c r="R6" s="33"/>
    </row>
    <row r="7" spans="1:27" ht="116.25" customHeight="1" thickBot="1" x14ac:dyDescent="0.4">
      <c r="A7" s="79" t="s">
        <v>4</v>
      </c>
      <c r="B7" s="80" t="s">
        <v>5</v>
      </c>
      <c r="C7" s="80" t="s">
        <v>6</v>
      </c>
      <c r="D7" s="80" t="s">
        <v>7</v>
      </c>
      <c r="E7" s="80" t="s">
        <v>8</v>
      </c>
      <c r="F7" s="81"/>
      <c r="G7" s="81"/>
      <c r="H7" s="82" t="s">
        <v>13</v>
      </c>
      <c r="I7" s="80" t="s">
        <v>14</v>
      </c>
      <c r="J7" s="80" t="s">
        <v>15</v>
      </c>
      <c r="K7" s="80" t="s">
        <v>16</v>
      </c>
      <c r="L7" s="80" t="s">
        <v>17</v>
      </c>
      <c r="M7" s="82" t="s">
        <v>19</v>
      </c>
      <c r="N7" s="80" t="s">
        <v>20</v>
      </c>
      <c r="O7" s="80" t="s">
        <v>21</v>
      </c>
      <c r="P7" s="80" t="s">
        <v>22</v>
      </c>
      <c r="Q7" s="80" t="s">
        <v>23</v>
      </c>
      <c r="R7" s="33"/>
    </row>
    <row r="8" spans="1:27" s="3" customFormat="1" ht="78" customHeight="1" thickBot="1" x14ac:dyDescent="0.4">
      <c r="A8" s="83" t="s">
        <v>47</v>
      </c>
      <c r="B8" s="84">
        <v>0</v>
      </c>
      <c r="C8" s="85"/>
      <c r="D8" s="85"/>
      <c r="E8" s="86"/>
      <c r="F8" s="87" t="s">
        <v>66</v>
      </c>
      <c r="G8" s="88" t="s">
        <v>9</v>
      </c>
      <c r="H8" s="89" t="s">
        <v>26</v>
      </c>
      <c r="I8" s="89" t="s">
        <v>27</v>
      </c>
      <c r="J8" s="89" t="s">
        <v>28</v>
      </c>
      <c r="K8" s="90"/>
      <c r="L8" s="90"/>
      <c r="M8" s="90">
        <v>50046.9</v>
      </c>
      <c r="N8" s="90">
        <v>50046.9</v>
      </c>
      <c r="O8" s="90">
        <v>48147.5</v>
      </c>
      <c r="P8" s="91">
        <f>O8/M8*100</f>
        <v>96.204759935180789</v>
      </c>
      <c r="Q8" s="91">
        <f>O8/N8*100</f>
        <v>96.204759935180789</v>
      </c>
      <c r="R8" s="34"/>
    </row>
    <row r="9" spans="1:27" ht="116.25" customHeight="1" thickBot="1" x14ac:dyDescent="0.4">
      <c r="A9" s="92"/>
      <c r="B9" s="93"/>
      <c r="C9" s="94"/>
      <c r="D9" s="94"/>
      <c r="E9" s="95"/>
      <c r="F9" s="96"/>
      <c r="G9" s="97" t="s">
        <v>67</v>
      </c>
      <c r="H9" s="89"/>
      <c r="I9" s="89"/>
      <c r="J9" s="89"/>
      <c r="K9" s="98"/>
      <c r="L9" s="98"/>
      <c r="M9" s="99"/>
      <c r="N9" s="90"/>
      <c r="O9" s="98"/>
      <c r="P9" s="98"/>
      <c r="Q9" s="98"/>
      <c r="R9" s="37"/>
    </row>
    <row r="10" spans="1:27" ht="73.5" customHeight="1" thickBot="1" x14ac:dyDescent="0.4">
      <c r="A10" s="83" t="s">
        <v>47</v>
      </c>
      <c r="B10" s="84">
        <v>1</v>
      </c>
      <c r="C10" s="85"/>
      <c r="D10" s="85"/>
      <c r="E10" s="86"/>
      <c r="F10" s="100" t="s">
        <v>68</v>
      </c>
      <c r="G10" s="101" t="s">
        <v>9</v>
      </c>
      <c r="H10" s="89" t="s">
        <v>26</v>
      </c>
      <c r="I10" s="89" t="s">
        <v>27</v>
      </c>
      <c r="J10" s="89" t="s">
        <v>28</v>
      </c>
      <c r="K10" s="91"/>
      <c r="L10" s="91"/>
      <c r="M10" s="90">
        <v>18668.5</v>
      </c>
      <c r="N10" s="90">
        <v>18668.5</v>
      </c>
      <c r="O10" s="91">
        <v>17787.7</v>
      </c>
      <c r="P10" s="91">
        <f>O10/M10*100</f>
        <v>95.281891957039932</v>
      </c>
      <c r="Q10" s="91">
        <f>O10/N10*100</f>
        <v>95.281891957039932</v>
      </c>
      <c r="R10" s="38"/>
      <c r="AA10" s="21"/>
    </row>
    <row r="11" spans="1:27" ht="116.25" customHeight="1" thickBot="1" x14ac:dyDescent="0.4">
      <c r="A11" s="102"/>
      <c r="B11" s="103"/>
      <c r="C11" s="104"/>
      <c r="D11" s="104"/>
      <c r="E11" s="105"/>
      <c r="F11" s="106"/>
      <c r="G11" s="107" t="s">
        <v>10</v>
      </c>
      <c r="H11" s="89"/>
      <c r="I11" s="89"/>
      <c r="J11" s="89"/>
      <c r="K11" s="108"/>
      <c r="L11" s="108"/>
      <c r="M11" s="109"/>
      <c r="N11" s="90"/>
      <c r="O11" s="108"/>
      <c r="P11" s="108"/>
      <c r="Q11" s="108"/>
      <c r="R11" s="39"/>
    </row>
    <row r="12" spans="1:27" ht="119.25" customHeight="1" thickBot="1" x14ac:dyDescent="0.4">
      <c r="A12" s="110" t="s">
        <v>47</v>
      </c>
      <c r="B12" s="98">
        <v>1</v>
      </c>
      <c r="C12" s="98">
        <v>1</v>
      </c>
      <c r="D12" s="98">
        <v>0</v>
      </c>
      <c r="E12" s="111"/>
      <c r="F12" s="107" t="s">
        <v>46</v>
      </c>
      <c r="G12" s="107" t="s">
        <v>10</v>
      </c>
      <c r="H12" s="89" t="s">
        <v>26</v>
      </c>
      <c r="I12" s="89" t="s">
        <v>27</v>
      </c>
      <c r="J12" s="89" t="s">
        <v>28</v>
      </c>
      <c r="K12" s="108"/>
      <c r="L12" s="108"/>
      <c r="M12" s="112">
        <v>0</v>
      </c>
      <c r="N12" s="90">
        <v>0</v>
      </c>
      <c r="O12" s="112">
        <v>0</v>
      </c>
      <c r="P12" s="112">
        <v>0</v>
      </c>
      <c r="Q12" s="112">
        <v>0</v>
      </c>
      <c r="R12" s="40"/>
    </row>
    <row r="13" spans="1:27" ht="129.75" customHeight="1" thickBot="1" x14ac:dyDescent="0.4">
      <c r="A13" s="110" t="s">
        <v>47</v>
      </c>
      <c r="B13" s="98">
        <v>1</v>
      </c>
      <c r="C13" s="98">
        <v>2</v>
      </c>
      <c r="D13" s="98">
        <v>0</v>
      </c>
      <c r="E13" s="111"/>
      <c r="F13" s="107" t="s">
        <v>48</v>
      </c>
      <c r="G13" s="107" t="s">
        <v>10</v>
      </c>
      <c r="H13" s="89" t="s">
        <v>26</v>
      </c>
      <c r="I13" s="89" t="s">
        <v>27</v>
      </c>
      <c r="J13" s="89" t="s">
        <v>28</v>
      </c>
      <c r="K13" s="108"/>
      <c r="L13" s="108"/>
      <c r="M13" s="112">
        <v>18462.400000000001</v>
      </c>
      <c r="N13" s="90">
        <v>18464.2</v>
      </c>
      <c r="O13" s="113">
        <v>17581.599999999999</v>
      </c>
      <c r="P13" s="113">
        <f>O13/M13*100</f>
        <v>95.229222636276958</v>
      </c>
      <c r="Q13" s="113">
        <f>O13/N13*100</f>
        <v>95.219939125442735</v>
      </c>
      <c r="R13" s="41"/>
    </row>
    <row r="14" spans="1:27" ht="116.25" customHeight="1" x14ac:dyDescent="0.35">
      <c r="A14" s="114" t="s">
        <v>47</v>
      </c>
      <c r="B14" s="86">
        <v>1</v>
      </c>
      <c r="C14" s="86">
        <v>3</v>
      </c>
      <c r="D14" s="86">
        <v>0</v>
      </c>
      <c r="E14" s="86"/>
      <c r="F14" s="115" t="s">
        <v>49</v>
      </c>
      <c r="G14" s="115" t="s">
        <v>10</v>
      </c>
      <c r="H14" s="116" t="s">
        <v>26</v>
      </c>
      <c r="I14" s="116" t="s">
        <v>27</v>
      </c>
      <c r="J14" s="116" t="s">
        <v>28</v>
      </c>
      <c r="K14" s="73"/>
      <c r="L14" s="73"/>
      <c r="M14" s="117">
        <v>0</v>
      </c>
      <c r="N14" s="118">
        <v>0</v>
      </c>
      <c r="O14" s="119">
        <v>0</v>
      </c>
      <c r="P14" s="120">
        <v>0</v>
      </c>
      <c r="Q14" s="120">
        <v>0</v>
      </c>
      <c r="R14" s="42"/>
    </row>
    <row r="15" spans="1:27" ht="13.5" customHeight="1" thickBot="1" x14ac:dyDescent="0.4">
      <c r="A15" s="121"/>
      <c r="B15" s="122"/>
      <c r="C15" s="122"/>
      <c r="D15" s="122"/>
      <c r="E15" s="122"/>
      <c r="F15" s="123"/>
      <c r="G15" s="124"/>
      <c r="H15" s="125"/>
      <c r="I15" s="125"/>
      <c r="J15" s="125"/>
      <c r="K15" s="126"/>
      <c r="L15" s="126"/>
      <c r="M15" s="127"/>
      <c r="N15" s="128">
        <f t="shared" ref="N15" si="0">M15</f>
        <v>0</v>
      </c>
      <c r="O15" s="129"/>
      <c r="P15" s="130"/>
      <c r="Q15" s="130"/>
      <c r="R15" s="38"/>
    </row>
    <row r="16" spans="1:27" ht="116.25" customHeight="1" thickBot="1" x14ac:dyDescent="0.4">
      <c r="A16" s="110" t="s">
        <v>47</v>
      </c>
      <c r="B16" s="131">
        <v>1</v>
      </c>
      <c r="C16" s="132">
        <v>4</v>
      </c>
      <c r="D16" s="132">
        <v>0</v>
      </c>
      <c r="E16" s="133"/>
      <c r="F16" s="134" t="s">
        <v>50</v>
      </c>
      <c r="G16" s="107" t="s">
        <v>10</v>
      </c>
      <c r="H16" s="89" t="s">
        <v>26</v>
      </c>
      <c r="I16" s="89" t="s">
        <v>27</v>
      </c>
      <c r="J16" s="89" t="s">
        <v>28</v>
      </c>
      <c r="K16" s="108"/>
      <c r="L16" s="108"/>
      <c r="M16" s="109">
        <v>206.1</v>
      </c>
      <c r="N16" s="113">
        <v>206.1</v>
      </c>
      <c r="O16" s="108">
        <v>206.1</v>
      </c>
      <c r="P16" s="113">
        <f>O16/N16*100</f>
        <v>100</v>
      </c>
      <c r="Q16" s="113">
        <f>O16/N16*100</f>
        <v>100</v>
      </c>
      <c r="R16" s="43"/>
    </row>
    <row r="17" spans="1:23" ht="63" customHeight="1" thickBot="1" x14ac:dyDescent="0.4">
      <c r="A17" s="135" t="s">
        <v>47</v>
      </c>
      <c r="B17" s="86">
        <v>2</v>
      </c>
      <c r="C17" s="136"/>
      <c r="D17" s="136"/>
      <c r="E17" s="86"/>
      <c r="F17" s="87" t="s">
        <v>69</v>
      </c>
      <c r="G17" s="101" t="s">
        <v>9</v>
      </c>
      <c r="H17" s="89" t="s">
        <v>26</v>
      </c>
      <c r="I17" s="89" t="s">
        <v>27</v>
      </c>
      <c r="J17" s="89" t="s">
        <v>28</v>
      </c>
      <c r="K17" s="90"/>
      <c r="L17" s="90"/>
      <c r="M17" s="90">
        <v>2404.4</v>
      </c>
      <c r="N17" s="91">
        <v>2404.4</v>
      </c>
      <c r="O17" s="90">
        <v>2404.1</v>
      </c>
      <c r="P17" s="91">
        <f>O17/M17*100</f>
        <v>99.987522874729649</v>
      </c>
      <c r="Q17" s="91">
        <f>O17/N17*100</f>
        <v>99.987522874729649</v>
      </c>
      <c r="R17" s="44"/>
    </row>
    <row r="18" spans="1:23" ht="93" customHeight="1" thickBot="1" x14ac:dyDescent="0.4">
      <c r="A18" s="137"/>
      <c r="B18" s="122"/>
      <c r="C18" s="138"/>
      <c r="D18" s="138"/>
      <c r="E18" s="139"/>
      <c r="F18" s="140"/>
      <c r="G18" s="107" t="s">
        <v>10</v>
      </c>
      <c r="H18" s="89"/>
      <c r="I18" s="89"/>
      <c r="J18" s="89"/>
      <c r="K18" s="141"/>
      <c r="L18" s="141"/>
      <c r="M18" s="112"/>
      <c r="N18" s="113"/>
      <c r="O18" s="141"/>
      <c r="P18" s="141"/>
      <c r="Q18" s="91"/>
      <c r="R18" s="45"/>
    </row>
    <row r="19" spans="1:23" ht="127.5" customHeight="1" thickBot="1" x14ac:dyDescent="0.4">
      <c r="A19" s="142" t="s">
        <v>47</v>
      </c>
      <c r="B19" s="143">
        <v>2</v>
      </c>
      <c r="C19" s="144">
        <v>1</v>
      </c>
      <c r="D19" s="144">
        <v>0</v>
      </c>
      <c r="E19" s="145"/>
      <c r="F19" s="146" t="s">
        <v>24</v>
      </c>
      <c r="G19" s="107" t="s">
        <v>10</v>
      </c>
      <c r="H19" s="89" t="s">
        <v>26</v>
      </c>
      <c r="I19" s="89" t="s">
        <v>27</v>
      </c>
      <c r="J19" s="89" t="s">
        <v>28</v>
      </c>
      <c r="K19" s="141"/>
      <c r="L19" s="141"/>
      <c r="M19" s="112">
        <v>0</v>
      </c>
      <c r="N19" s="112">
        <v>0</v>
      </c>
      <c r="O19" s="112">
        <v>0</v>
      </c>
      <c r="P19" s="90">
        <v>0</v>
      </c>
      <c r="Q19" s="90">
        <v>0</v>
      </c>
      <c r="R19" s="45"/>
    </row>
    <row r="20" spans="1:23" ht="99.75" customHeight="1" thickBot="1" x14ac:dyDescent="0.4">
      <c r="A20" s="147" t="s">
        <v>47</v>
      </c>
      <c r="B20" s="148">
        <v>2</v>
      </c>
      <c r="C20" s="148">
        <v>2</v>
      </c>
      <c r="D20" s="148">
        <v>0</v>
      </c>
      <c r="E20" s="149"/>
      <c r="F20" s="150" t="s">
        <v>51</v>
      </c>
      <c r="G20" s="107" t="s">
        <v>10</v>
      </c>
      <c r="H20" s="89" t="s">
        <v>26</v>
      </c>
      <c r="I20" s="89" t="s">
        <v>27</v>
      </c>
      <c r="J20" s="89" t="s">
        <v>28</v>
      </c>
      <c r="K20" s="151"/>
      <c r="L20" s="151"/>
      <c r="M20" s="90">
        <v>2404.4</v>
      </c>
      <c r="N20" s="91">
        <v>2404.4</v>
      </c>
      <c r="O20" s="90">
        <v>2404.1</v>
      </c>
      <c r="P20" s="91">
        <f>O20/M20*100</f>
        <v>99.987522874729649</v>
      </c>
      <c r="Q20" s="91">
        <f>O20/N20*100</f>
        <v>99.987522874729649</v>
      </c>
      <c r="R20" s="46"/>
    </row>
    <row r="21" spans="1:23" s="3" customFormat="1" ht="61.5" customHeight="1" thickBot="1" x14ac:dyDescent="0.4">
      <c r="A21" s="152" t="s">
        <v>47</v>
      </c>
      <c r="B21" s="153">
        <v>3</v>
      </c>
      <c r="C21" s="153"/>
      <c r="D21" s="153"/>
      <c r="E21" s="154"/>
      <c r="F21" s="155" t="s">
        <v>70</v>
      </c>
      <c r="G21" s="88" t="s">
        <v>9</v>
      </c>
      <c r="H21" s="89" t="s">
        <v>26</v>
      </c>
      <c r="I21" s="89" t="s">
        <v>27</v>
      </c>
      <c r="J21" s="89" t="s">
        <v>28</v>
      </c>
      <c r="K21" s="90"/>
      <c r="L21" s="90"/>
      <c r="M21" s="90">
        <v>25297.200000000001</v>
      </c>
      <c r="N21" s="91">
        <v>25297.200000000001</v>
      </c>
      <c r="O21" s="90">
        <v>24532.400000000001</v>
      </c>
      <c r="P21" s="91">
        <f>O21/M21*100</f>
        <v>96.976740508831014</v>
      </c>
      <c r="Q21" s="91">
        <f>O21/N21*100</f>
        <v>96.976740508831014</v>
      </c>
      <c r="R21" s="47"/>
    </row>
    <row r="22" spans="1:23" s="3" customFormat="1" ht="116.25" customHeight="1" thickBot="1" x14ac:dyDescent="0.4">
      <c r="A22" s="152"/>
      <c r="B22" s="153"/>
      <c r="C22" s="153"/>
      <c r="D22" s="153"/>
      <c r="E22" s="154"/>
      <c r="F22" s="155"/>
      <c r="G22" s="156" t="s">
        <v>10</v>
      </c>
      <c r="H22" s="89"/>
      <c r="I22" s="89"/>
      <c r="J22" s="89"/>
      <c r="K22" s="89"/>
      <c r="L22" s="89"/>
      <c r="M22" s="89"/>
      <c r="N22" s="151"/>
      <c r="O22" s="89"/>
      <c r="P22" s="89"/>
      <c r="Q22" s="89"/>
      <c r="R22" s="47"/>
    </row>
    <row r="23" spans="1:23" ht="125.25" customHeight="1" thickBot="1" x14ac:dyDescent="0.4">
      <c r="A23" s="157" t="s">
        <v>47</v>
      </c>
      <c r="B23" s="158">
        <v>3</v>
      </c>
      <c r="C23" s="159">
        <v>1</v>
      </c>
      <c r="D23" s="159">
        <v>0</v>
      </c>
      <c r="E23" s="160"/>
      <c r="F23" s="161" t="s">
        <v>25</v>
      </c>
      <c r="G23" s="107" t="s">
        <v>10</v>
      </c>
      <c r="H23" s="89" t="s">
        <v>26</v>
      </c>
      <c r="I23" s="89" t="s">
        <v>27</v>
      </c>
      <c r="J23" s="89" t="s">
        <v>28</v>
      </c>
      <c r="K23" s="151"/>
      <c r="L23" s="151"/>
      <c r="M23" s="112">
        <v>0</v>
      </c>
      <c r="N23" s="113">
        <v>0</v>
      </c>
      <c r="O23" s="113">
        <v>0</v>
      </c>
      <c r="P23" s="113">
        <v>0</v>
      </c>
      <c r="Q23" s="113">
        <v>0</v>
      </c>
      <c r="R23" s="45"/>
    </row>
    <row r="24" spans="1:23" ht="108.75" customHeight="1" thickBot="1" x14ac:dyDescent="0.4">
      <c r="A24" s="162" t="s">
        <v>47</v>
      </c>
      <c r="B24" s="163">
        <v>3</v>
      </c>
      <c r="C24" s="164">
        <v>2</v>
      </c>
      <c r="D24" s="164">
        <v>0</v>
      </c>
      <c r="E24" s="165"/>
      <c r="F24" s="166" t="s">
        <v>52</v>
      </c>
      <c r="G24" s="107" t="s">
        <v>10</v>
      </c>
      <c r="H24" s="89" t="s">
        <v>26</v>
      </c>
      <c r="I24" s="89" t="s">
        <v>27</v>
      </c>
      <c r="J24" s="89" t="s">
        <v>28</v>
      </c>
      <c r="K24" s="151"/>
      <c r="L24" s="151"/>
      <c r="M24" s="112">
        <v>25297.200000000001</v>
      </c>
      <c r="N24" s="113">
        <v>25297.200000000001</v>
      </c>
      <c r="O24" s="112">
        <v>24532.400000000001</v>
      </c>
      <c r="P24" s="113">
        <f>O24/M24*100</f>
        <v>96.976740508831014</v>
      </c>
      <c r="Q24" s="113">
        <f>O24/N24*100</f>
        <v>96.976740508831014</v>
      </c>
      <c r="R24" s="45"/>
    </row>
    <row r="25" spans="1:23" ht="122.25" customHeight="1" thickBot="1" x14ac:dyDescent="0.4">
      <c r="A25" s="157" t="s">
        <v>47</v>
      </c>
      <c r="B25" s="158">
        <v>3</v>
      </c>
      <c r="C25" s="159">
        <v>3</v>
      </c>
      <c r="D25" s="159">
        <v>0</v>
      </c>
      <c r="E25" s="160"/>
      <c r="F25" s="161" t="s">
        <v>53</v>
      </c>
      <c r="G25" s="107" t="s">
        <v>10</v>
      </c>
      <c r="H25" s="89" t="s">
        <v>26</v>
      </c>
      <c r="I25" s="89" t="s">
        <v>27</v>
      </c>
      <c r="J25" s="89" t="s">
        <v>28</v>
      </c>
      <c r="K25" s="151"/>
      <c r="L25" s="151"/>
      <c r="M25" s="112">
        <v>0</v>
      </c>
      <c r="N25" s="113">
        <v>0</v>
      </c>
      <c r="O25" s="113">
        <v>0</v>
      </c>
      <c r="P25" s="113">
        <v>0</v>
      </c>
      <c r="Q25" s="113">
        <v>0</v>
      </c>
      <c r="R25" s="45"/>
    </row>
    <row r="26" spans="1:23" ht="98.25" customHeight="1" thickBot="1" x14ac:dyDescent="0.4">
      <c r="A26" s="110" t="s">
        <v>47</v>
      </c>
      <c r="B26" s="132">
        <v>3</v>
      </c>
      <c r="C26" s="132">
        <v>4</v>
      </c>
      <c r="D26" s="132">
        <v>0</v>
      </c>
      <c r="E26" s="133"/>
      <c r="F26" s="167" t="s">
        <v>54</v>
      </c>
      <c r="G26" s="107" t="s">
        <v>10</v>
      </c>
      <c r="H26" s="89" t="s">
        <v>26</v>
      </c>
      <c r="I26" s="89" t="s">
        <v>27</v>
      </c>
      <c r="J26" s="89" t="s">
        <v>28</v>
      </c>
      <c r="K26" s="151"/>
      <c r="L26" s="151"/>
      <c r="M26" s="112">
        <v>0</v>
      </c>
      <c r="N26" s="113">
        <v>0</v>
      </c>
      <c r="O26" s="113">
        <v>0</v>
      </c>
      <c r="P26" s="113">
        <v>0</v>
      </c>
      <c r="Q26" s="113">
        <v>0</v>
      </c>
      <c r="R26" s="45"/>
    </row>
    <row r="27" spans="1:23" ht="120" customHeight="1" thickBot="1" x14ac:dyDescent="0.4">
      <c r="A27" s="168"/>
      <c r="B27" s="132">
        <v>3</v>
      </c>
      <c r="C27" s="163">
        <v>5</v>
      </c>
      <c r="D27" s="163">
        <v>0</v>
      </c>
      <c r="E27" s="169"/>
      <c r="F27" s="170" t="s">
        <v>60</v>
      </c>
      <c r="G27" s="107" t="s">
        <v>10</v>
      </c>
      <c r="H27" s="89" t="s">
        <v>26</v>
      </c>
      <c r="I27" s="89" t="s">
        <v>27</v>
      </c>
      <c r="J27" s="89" t="s">
        <v>28</v>
      </c>
      <c r="K27" s="151"/>
      <c r="L27" s="151"/>
      <c r="M27" s="112">
        <v>0</v>
      </c>
      <c r="N27" s="113">
        <v>0</v>
      </c>
      <c r="O27" s="113">
        <v>0</v>
      </c>
      <c r="P27" s="113">
        <v>0</v>
      </c>
      <c r="Q27" s="113">
        <v>0</v>
      </c>
      <c r="R27" s="45"/>
    </row>
    <row r="28" spans="1:23" ht="119.25" customHeight="1" thickBot="1" x14ac:dyDescent="0.4">
      <c r="A28" s="168" t="s">
        <v>47</v>
      </c>
      <c r="B28" s="131">
        <v>3</v>
      </c>
      <c r="C28" s="163">
        <v>6</v>
      </c>
      <c r="D28" s="163">
        <v>0</v>
      </c>
      <c r="E28" s="169"/>
      <c r="F28" s="167" t="s">
        <v>61</v>
      </c>
      <c r="G28" s="107" t="s">
        <v>10</v>
      </c>
      <c r="H28" s="89" t="s">
        <v>26</v>
      </c>
      <c r="I28" s="89" t="s">
        <v>27</v>
      </c>
      <c r="J28" s="89" t="s">
        <v>28</v>
      </c>
      <c r="K28" s="113"/>
      <c r="L28" s="113"/>
      <c r="M28" s="112">
        <v>0</v>
      </c>
      <c r="N28" s="113">
        <f t="shared" ref="N28" si="1">M28</f>
        <v>0</v>
      </c>
      <c r="O28" s="113">
        <v>0</v>
      </c>
      <c r="P28" s="113">
        <v>0</v>
      </c>
      <c r="Q28" s="113">
        <v>0</v>
      </c>
      <c r="R28" s="45"/>
    </row>
    <row r="29" spans="1:23" s="3" customFormat="1" ht="69" customHeight="1" thickBot="1" x14ac:dyDescent="0.4">
      <c r="A29" s="171" t="s">
        <v>47</v>
      </c>
      <c r="B29" s="172">
        <v>4</v>
      </c>
      <c r="C29" s="173"/>
      <c r="D29" s="173"/>
      <c r="E29" s="173"/>
      <c r="F29" s="174" t="s">
        <v>71</v>
      </c>
      <c r="G29" s="88" t="s">
        <v>9</v>
      </c>
      <c r="H29" s="89" t="s">
        <v>26</v>
      </c>
      <c r="I29" s="89" t="s">
        <v>27</v>
      </c>
      <c r="J29" s="89" t="s">
        <v>28</v>
      </c>
      <c r="K29" s="90"/>
      <c r="L29" s="90"/>
      <c r="M29" s="90">
        <v>3676.8</v>
      </c>
      <c r="N29" s="113">
        <v>3676.8</v>
      </c>
      <c r="O29" s="90">
        <v>3423.3</v>
      </c>
      <c r="P29" s="91">
        <f t="shared" ref="P29" si="2">O29/M29*100</f>
        <v>93.105417754569189</v>
      </c>
      <c r="Q29" s="91">
        <f t="shared" ref="Q29" si="3">O29/N29*100</f>
        <v>93.105417754569189</v>
      </c>
      <c r="R29" s="47"/>
    </row>
    <row r="30" spans="1:23" s="6" customFormat="1" ht="116.25" customHeight="1" thickBot="1" x14ac:dyDescent="0.4">
      <c r="A30" s="175"/>
      <c r="B30" s="176"/>
      <c r="C30" s="177"/>
      <c r="D30" s="177"/>
      <c r="E30" s="177"/>
      <c r="F30" s="178"/>
      <c r="G30" s="156" t="s">
        <v>10</v>
      </c>
      <c r="H30" s="89"/>
      <c r="I30" s="89"/>
      <c r="J30" s="89"/>
      <c r="K30" s="109"/>
      <c r="L30" s="109"/>
      <c r="M30" s="109"/>
      <c r="N30" s="113"/>
      <c r="O30" s="109"/>
      <c r="P30" s="109"/>
      <c r="Q30" s="109"/>
      <c r="R30" s="48"/>
      <c r="S30" s="3"/>
      <c r="T30" s="3"/>
      <c r="U30" s="3"/>
      <c r="V30" s="3"/>
      <c r="W30" s="3"/>
    </row>
    <row r="31" spans="1:23" s="4" customFormat="1" ht="116.25" customHeight="1" thickBot="1" x14ac:dyDescent="0.4">
      <c r="A31" s="179" t="s">
        <v>47</v>
      </c>
      <c r="B31" s="143">
        <v>4</v>
      </c>
      <c r="C31" s="143">
        <v>1</v>
      </c>
      <c r="D31" s="143">
        <v>0</v>
      </c>
      <c r="E31" s="133"/>
      <c r="F31" s="180" t="s">
        <v>72</v>
      </c>
      <c r="G31" s="107" t="s">
        <v>10</v>
      </c>
      <c r="H31" s="89" t="s">
        <v>26</v>
      </c>
      <c r="I31" s="89" t="s">
        <v>27</v>
      </c>
      <c r="J31" s="89" t="s">
        <v>28</v>
      </c>
      <c r="K31" s="108"/>
      <c r="L31" s="108"/>
      <c r="M31" s="109">
        <v>3253.1</v>
      </c>
      <c r="N31" s="113">
        <v>3253.1</v>
      </c>
      <c r="O31" s="108">
        <v>3071.1</v>
      </c>
      <c r="P31" s="113">
        <f>O31/M31*100</f>
        <v>94.405336448310834</v>
      </c>
      <c r="Q31" s="113">
        <f>O31/N31*100</f>
        <v>94.405336448310834</v>
      </c>
      <c r="R31" s="45"/>
      <c r="S31" s="2"/>
      <c r="T31" s="2"/>
      <c r="U31" s="2"/>
      <c r="V31" s="2"/>
      <c r="W31" s="2"/>
    </row>
    <row r="32" spans="1:23" s="4" customFormat="1" ht="116.25" customHeight="1" x14ac:dyDescent="0.35">
      <c r="A32" s="181" t="s">
        <v>47</v>
      </c>
      <c r="B32" s="182">
        <v>4</v>
      </c>
      <c r="C32" s="182">
        <v>2</v>
      </c>
      <c r="D32" s="182">
        <v>0</v>
      </c>
      <c r="E32" s="183"/>
      <c r="F32" s="150" t="s">
        <v>55</v>
      </c>
      <c r="G32" s="150" t="s">
        <v>10</v>
      </c>
      <c r="H32" s="184" t="s">
        <v>26</v>
      </c>
      <c r="I32" s="184" t="s">
        <v>27</v>
      </c>
      <c r="J32" s="184" t="s">
        <v>28</v>
      </c>
      <c r="K32" s="185"/>
      <c r="L32" s="185"/>
      <c r="M32" s="186">
        <v>0</v>
      </c>
      <c r="N32" s="187">
        <v>0</v>
      </c>
      <c r="O32" s="187">
        <v>0</v>
      </c>
      <c r="P32" s="187">
        <v>0</v>
      </c>
      <c r="Q32" s="187">
        <v>0</v>
      </c>
      <c r="R32" s="49"/>
      <c r="S32" s="2"/>
    </row>
    <row r="33" spans="1:23" ht="116.25" customHeight="1" x14ac:dyDescent="0.35">
      <c r="A33" s="181" t="s">
        <v>47</v>
      </c>
      <c r="B33" s="182">
        <v>4</v>
      </c>
      <c r="C33" s="182">
        <v>3</v>
      </c>
      <c r="D33" s="182">
        <v>0</v>
      </c>
      <c r="E33" s="183"/>
      <c r="F33" s="150" t="s">
        <v>59</v>
      </c>
      <c r="G33" s="150" t="s">
        <v>10</v>
      </c>
      <c r="H33" s="184" t="s">
        <v>26</v>
      </c>
      <c r="I33" s="184" t="s">
        <v>27</v>
      </c>
      <c r="J33" s="184" t="s">
        <v>28</v>
      </c>
      <c r="K33" s="185"/>
      <c r="L33" s="185"/>
      <c r="M33" s="186">
        <v>423.7</v>
      </c>
      <c r="N33" s="187">
        <v>423.7</v>
      </c>
      <c r="O33" s="187">
        <v>352.2</v>
      </c>
      <c r="P33" s="187">
        <f>O33/M33*100</f>
        <v>83.124852489969314</v>
      </c>
      <c r="Q33" s="187">
        <f>O33/N33*100</f>
        <v>83.124852489969314</v>
      </c>
      <c r="R33" s="50"/>
      <c r="S33" s="4"/>
      <c r="T33" s="4"/>
      <c r="U33" s="4"/>
      <c r="V33" s="4"/>
      <c r="W33" s="4"/>
    </row>
    <row r="34" spans="1:23" ht="116.25" customHeight="1" x14ac:dyDescent="0.35">
      <c r="R34" s="5"/>
      <c r="S34" s="4"/>
    </row>
    <row r="35" spans="1:23" ht="116.25" customHeight="1" x14ac:dyDescent="0.35">
      <c r="R35" s="5"/>
      <c r="S35" s="4"/>
    </row>
    <row r="36" spans="1:23" ht="116.25" customHeight="1" x14ac:dyDescent="0.35">
      <c r="R36" s="5"/>
      <c r="S36" s="4"/>
    </row>
    <row r="37" spans="1:23" ht="116.25" customHeight="1" x14ac:dyDescent="0.35">
      <c r="R37" s="5"/>
      <c r="S37" s="4"/>
    </row>
    <row r="38" spans="1:23" ht="116.25" customHeight="1" x14ac:dyDescent="0.35">
      <c r="R38" s="7"/>
      <c r="S38" s="4"/>
    </row>
    <row r="39" spans="1:23" ht="116.25" customHeight="1" x14ac:dyDescent="0.35">
      <c r="S39" s="4"/>
    </row>
  </sheetData>
  <mergeCells count="54">
    <mergeCell ref="O2:R4"/>
    <mergeCell ref="Q14:Q15"/>
    <mergeCell ref="M14:M15"/>
    <mergeCell ref="N14:N15"/>
    <mergeCell ref="O14:O15"/>
    <mergeCell ref="P14:P15"/>
    <mergeCell ref="P6:Q6"/>
    <mergeCell ref="J14:J15"/>
    <mergeCell ref="K14:K15"/>
    <mergeCell ref="L14:L15"/>
    <mergeCell ref="H6:L6"/>
    <mergeCell ref="M6:O6"/>
    <mergeCell ref="H14:H15"/>
    <mergeCell ref="I14:I15"/>
    <mergeCell ref="A17:A18"/>
    <mergeCell ref="A14:A15"/>
    <mergeCell ref="G6:G7"/>
    <mergeCell ref="F17:F18"/>
    <mergeCell ref="B17:B18"/>
    <mergeCell ref="C17:C18"/>
    <mergeCell ref="F14:F15"/>
    <mergeCell ref="E14:E15"/>
    <mergeCell ref="G14:G15"/>
    <mergeCell ref="C14:C15"/>
    <mergeCell ref="D14:D15"/>
    <mergeCell ref="E17:E18"/>
    <mergeCell ref="B14:B15"/>
    <mergeCell ref="D17:D18"/>
    <mergeCell ref="F10:F11"/>
    <mergeCell ref="A6:E6"/>
    <mergeCell ref="F6:F7"/>
    <mergeCell ref="A8:A9"/>
    <mergeCell ref="F8:F9"/>
    <mergeCell ref="E8:E9"/>
    <mergeCell ref="D8:D9"/>
    <mergeCell ref="C8:C9"/>
    <mergeCell ref="B8:B9"/>
    <mergeCell ref="A10:A11"/>
    <mergeCell ref="B10:B11"/>
    <mergeCell ref="C10:C11"/>
    <mergeCell ref="D10:D11"/>
    <mergeCell ref="E10:E11"/>
    <mergeCell ref="A21:A22"/>
    <mergeCell ref="F29:F30"/>
    <mergeCell ref="B29:B30"/>
    <mergeCell ref="E29:E30"/>
    <mergeCell ref="C29:C30"/>
    <mergeCell ref="D29:D30"/>
    <mergeCell ref="A29:A30"/>
    <mergeCell ref="F21:F22"/>
    <mergeCell ref="E21:E22"/>
    <mergeCell ref="D21:D22"/>
    <mergeCell ref="C21:C22"/>
    <mergeCell ref="B21:B22"/>
  </mergeCells>
  <printOptions horizontalCentered="1"/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Normal="100" workbookViewId="0">
      <selection activeCell="D7" sqref="D7"/>
    </sheetView>
  </sheetViews>
  <sheetFormatPr defaultRowHeight="15" x14ac:dyDescent="0.25"/>
  <cols>
    <col min="3" max="3" width="32.7109375" customWidth="1"/>
    <col min="4" max="4" width="27.85546875" customWidth="1"/>
    <col min="5" max="5" width="14.85546875" customWidth="1"/>
    <col min="6" max="7" width="14.7109375" customWidth="1"/>
  </cols>
  <sheetData>
    <row r="1" spans="1:9" x14ac:dyDescent="0.25">
      <c r="A1" s="62" t="s">
        <v>57</v>
      </c>
      <c r="B1" s="62"/>
      <c r="C1" s="62"/>
      <c r="D1" s="62"/>
      <c r="E1" s="62"/>
      <c r="F1" s="62"/>
      <c r="G1" s="62"/>
      <c r="H1" s="62"/>
      <c r="I1" s="62"/>
    </row>
    <row r="3" spans="1:9" ht="15.75" thickBot="1" x14ac:dyDescent="0.3"/>
    <row r="4" spans="1:9" ht="104.25" customHeight="1" thickBot="1" x14ac:dyDescent="0.3">
      <c r="A4" s="63" t="s">
        <v>33</v>
      </c>
      <c r="B4" s="64"/>
      <c r="C4" s="65" t="s">
        <v>34</v>
      </c>
      <c r="D4" s="65" t="s">
        <v>29</v>
      </c>
      <c r="E4" s="65" t="s">
        <v>31</v>
      </c>
      <c r="F4" s="65" t="s">
        <v>32</v>
      </c>
      <c r="G4" s="65" t="s">
        <v>35</v>
      </c>
    </row>
    <row r="5" spans="1:9" ht="15.75" thickBot="1" x14ac:dyDescent="0.3">
      <c r="A5" s="9" t="s">
        <v>4</v>
      </c>
      <c r="B5" s="10" t="s">
        <v>5</v>
      </c>
      <c r="C5" s="66"/>
      <c r="D5" s="66"/>
      <c r="E5" s="66"/>
      <c r="F5" s="66"/>
      <c r="G5" s="66"/>
    </row>
    <row r="6" spans="1:9" ht="16.5" customHeight="1" thickBot="1" x14ac:dyDescent="0.3">
      <c r="A6" s="56">
        <v>2</v>
      </c>
      <c r="B6" s="56">
        <v>0</v>
      </c>
      <c r="C6" s="59" t="s">
        <v>62</v>
      </c>
      <c r="D6" s="11" t="s">
        <v>9</v>
      </c>
      <c r="E6" s="18">
        <v>50046.9</v>
      </c>
      <c r="F6" s="18">
        <v>48147.5</v>
      </c>
      <c r="G6" s="17">
        <v>96.2</v>
      </c>
    </row>
    <row r="7" spans="1:9" ht="16.5" customHeight="1" thickBot="1" x14ac:dyDescent="0.3">
      <c r="A7" s="57"/>
      <c r="B7" s="57"/>
      <c r="C7" s="60"/>
      <c r="D7" s="14" t="s">
        <v>36</v>
      </c>
      <c r="E7" s="18">
        <v>50046.9</v>
      </c>
      <c r="F7" s="18">
        <v>48147.5</v>
      </c>
      <c r="G7" s="17">
        <v>96.2</v>
      </c>
    </row>
    <row r="8" spans="1:9" ht="16.5" customHeight="1" thickBot="1" x14ac:dyDescent="0.3">
      <c r="A8" s="57" t="s">
        <v>11</v>
      </c>
      <c r="B8" s="57">
        <v>0</v>
      </c>
      <c r="C8" s="60" t="s">
        <v>45</v>
      </c>
      <c r="D8" s="15" t="s">
        <v>37</v>
      </c>
      <c r="E8" s="18"/>
      <c r="F8" s="12"/>
      <c r="G8" s="17"/>
    </row>
    <row r="9" spans="1:9" ht="24.75" customHeight="1" thickBot="1" x14ac:dyDescent="0.3">
      <c r="A9" s="57"/>
      <c r="B9" s="57"/>
      <c r="C9" s="60"/>
      <c r="D9" s="14" t="s">
        <v>38</v>
      </c>
      <c r="E9" s="18">
        <v>49763.9</v>
      </c>
      <c r="F9" s="18">
        <v>47864.4</v>
      </c>
      <c r="G9" s="17">
        <v>96.2</v>
      </c>
    </row>
    <row r="10" spans="1:9" ht="24.75" customHeight="1" thickBot="1" x14ac:dyDescent="0.3">
      <c r="A10" s="57" t="s">
        <v>11</v>
      </c>
      <c r="B10" s="57">
        <v>0</v>
      </c>
      <c r="C10" s="60" t="s">
        <v>45</v>
      </c>
      <c r="D10" s="15" t="s">
        <v>39</v>
      </c>
      <c r="E10" s="18">
        <v>283.10000000000002</v>
      </c>
      <c r="F10" s="18">
        <v>283.10000000000002</v>
      </c>
      <c r="G10" s="28">
        <v>100</v>
      </c>
    </row>
    <row r="11" spans="1:9" ht="24.75" customHeight="1" thickBot="1" x14ac:dyDescent="0.3">
      <c r="A11" s="57"/>
      <c r="B11" s="57"/>
      <c r="C11" s="60"/>
      <c r="D11" s="15" t="s">
        <v>40</v>
      </c>
      <c r="E11" s="12"/>
      <c r="F11" s="12"/>
      <c r="G11" s="13"/>
    </row>
    <row r="12" spans="1:9" ht="55.5" customHeight="1" thickBot="1" x14ac:dyDescent="0.3">
      <c r="A12" s="57" t="s">
        <v>11</v>
      </c>
      <c r="B12" s="57">
        <v>0</v>
      </c>
      <c r="C12" s="60" t="s">
        <v>45</v>
      </c>
      <c r="D12" s="15" t="s">
        <v>41</v>
      </c>
      <c r="E12" s="18"/>
      <c r="F12" s="18"/>
      <c r="G12" s="29"/>
    </row>
    <row r="13" spans="1:9" ht="45.75" customHeight="1" thickBot="1" x14ac:dyDescent="0.3">
      <c r="A13" s="57"/>
      <c r="B13" s="57"/>
      <c r="C13" s="60"/>
      <c r="D13" s="15" t="s">
        <v>42</v>
      </c>
      <c r="E13" s="12"/>
      <c r="F13" s="12"/>
      <c r="G13" s="13"/>
    </row>
    <row r="14" spans="1:9" ht="43.5" customHeight="1" thickBot="1" x14ac:dyDescent="0.3">
      <c r="A14" s="57" t="s">
        <v>11</v>
      </c>
      <c r="B14" s="57">
        <v>0</v>
      </c>
      <c r="C14" s="60" t="s">
        <v>45</v>
      </c>
      <c r="D14" s="14" t="s">
        <v>43</v>
      </c>
      <c r="E14" s="12"/>
      <c r="F14" s="12"/>
      <c r="G14" s="13"/>
    </row>
    <row r="15" spans="1:9" ht="23.25" customHeight="1" thickBot="1" x14ac:dyDescent="0.3">
      <c r="A15" s="58"/>
      <c r="B15" s="58"/>
      <c r="C15" s="61"/>
      <c r="D15" s="14" t="s">
        <v>44</v>
      </c>
      <c r="E15" s="18"/>
      <c r="F15" s="18"/>
      <c r="G15" s="29"/>
    </row>
    <row r="16" spans="1:9" ht="16.5" customHeight="1" thickBot="1" x14ac:dyDescent="0.3">
      <c r="A16" s="53" t="s">
        <v>47</v>
      </c>
      <c r="B16" s="56">
        <v>1</v>
      </c>
      <c r="C16" s="59" t="s">
        <v>65</v>
      </c>
      <c r="D16" s="11" t="s">
        <v>9</v>
      </c>
      <c r="E16" s="18">
        <v>18668.5</v>
      </c>
      <c r="F16" s="18">
        <v>17787.7</v>
      </c>
      <c r="G16" s="17">
        <v>95.3</v>
      </c>
    </row>
    <row r="17" spans="1:8" ht="16.5" customHeight="1" thickBot="1" x14ac:dyDescent="0.3">
      <c r="A17" s="54"/>
      <c r="B17" s="57"/>
      <c r="C17" s="60"/>
      <c r="D17" s="14" t="s">
        <v>36</v>
      </c>
      <c r="E17" s="18">
        <v>18668.5</v>
      </c>
      <c r="F17" s="18">
        <v>17787.7</v>
      </c>
      <c r="G17" s="17">
        <v>95.3</v>
      </c>
    </row>
    <row r="18" spans="1:8" ht="16.5" customHeight="1" thickBot="1" x14ac:dyDescent="0.3">
      <c r="A18" s="54"/>
      <c r="B18" s="57"/>
      <c r="C18" s="60"/>
      <c r="D18" s="15" t="s">
        <v>37</v>
      </c>
      <c r="E18" s="18"/>
      <c r="F18" s="18"/>
      <c r="G18" s="17"/>
    </row>
    <row r="19" spans="1:8" ht="24.75" customHeight="1" thickBot="1" x14ac:dyDescent="0.3">
      <c r="A19" s="54"/>
      <c r="B19" s="57"/>
      <c r="C19" s="60"/>
      <c r="D19" s="14" t="s">
        <v>38</v>
      </c>
      <c r="E19" s="18">
        <v>18663.7</v>
      </c>
      <c r="F19" s="18">
        <v>17782.900000000001</v>
      </c>
      <c r="G19" s="17">
        <v>95.3</v>
      </c>
    </row>
    <row r="20" spans="1:8" ht="24.75" customHeight="1" thickBot="1" x14ac:dyDescent="0.3">
      <c r="A20" s="54"/>
      <c r="B20" s="57"/>
      <c r="C20" s="60"/>
      <c r="D20" s="15" t="s">
        <v>39</v>
      </c>
      <c r="E20" s="18">
        <v>4.8</v>
      </c>
      <c r="F20" s="18">
        <v>4.8</v>
      </c>
      <c r="G20" s="29">
        <v>100</v>
      </c>
    </row>
    <row r="21" spans="1:8" ht="24.75" customHeight="1" thickBot="1" x14ac:dyDescent="0.3">
      <c r="A21" s="54"/>
      <c r="B21" s="57"/>
      <c r="C21" s="60"/>
      <c r="D21" s="15" t="s">
        <v>40</v>
      </c>
      <c r="E21" s="12"/>
      <c r="F21" s="12"/>
      <c r="G21" s="13"/>
    </row>
    <row r="22" spans="1:8" ht="55.5" customHeight="1" thickBot="1" x14ac:dyDescent="0.3">
      <c r="A22" s="54"/>
      <c r="B22" s="57"/>
      <c r="C22" s="60"/>
      <c r="D22" s="15" t="s">
        <v>41</v>
      </c>
      <c r="E22" s="22"/>
      <c r="F22" s="22"/>
      <c r="G22" s="23"/>
      <c r="H22" s="24"/>
    </row>
    <row r="23" spans="1:8" ht="45.75" customHeight="1" thickBot="1" x14ac:dyDescent="0.3">
      <c r="A23" s="54"/>
      <c r="B23" s="57"/>
      <c r="C23" s="60"/>
      <c r="D23" s="15" t="s">
        <v>42</v>
      </c>
      <c r="E23" s="12"/>
      <c r="F23" s="12"/>
      <c r="G23" s="13"/>
    </row>
    <row r="24" spans="1:8" ht="43.5" customHeight="1" thickBot="1" x14ac:dyDescent="0.3">
      <c r="A24" s="54"/>
      <c r="B24" s="57"/>
      <c r="C24" s="60"/>
      <c r="D24" s="14" t="s">
        <v>43</v>
      </c>
      <c r="E24" s="12"/>
      <c r="F24" s="12"/>
      <c r="G24" s="13"/>
    </row>
    <row r="25" spans="1:8" ht="23.25" customHeight="1" thickBot="1" x14ac:dyDescent="0.3">
      <c r="A25" s="55"/>
      <c r="B25" s="58"/>
      <c r="C25" s="61"/>
      <c r="D25" s="14" t="s">
        <v>44</v>
      </c>
      <c r="E25" s="12"/>
      <c r="F25" s="12"/>
      <c r="G25" s="13"/>
    </row>
    <row r="26" spans="1:8" ht="16.5" customHeight="1" thickBot="1" x14ac:dyDescent="0.3">
      <c r="A26" s="53" t="s">
        <v>47</v>
      </c>
      <c r="B26" s="56">
        <v>2</v>
      </c>
      <c r="C26" s="59" t="s">
        <v>64</v>
      </c>
      <c r="D26" s="11" t="s">
        <v>9</v>
      </c>
      <c r="E26" s="27">
        <v>2404.4</v>
      </c>
      <c r="F26" s="27">
        <v>2404.1</v>
      </c>
      <c r="G26" s="26">
        <v>99.9</v>
      </c>
    </row>
    <row r="27" spans="1:8" ht="16.5" customHeight="1" thickBot="1" x14ac:dyDescent="0.3">
      <c r="A27" s="54"/>
      <c r="B27" s="57"/>
      <c r="C27" s="60"/>
      <c r="D27" s="14" t="s">
        <v>36</v>
      </c>
      <c r="E27" s="27">
        <v>2404.4</v>
      </c>
      <c r="F27" s="27">
        <v>2404.1</v>
      </c>
      <c r="G27" s="26">
        <v>99.9</v>
      </c>
    </row>
    <row r="28" spans="1:8" ht="16.5" customHeight="1" thickBot="1" x14ac:dyDescent="0.3">
      <c r="A28" s="54"/>
      <c r="B28" s="57"/>
      <c r="C28" s="60"/>
      <c r="D28" s="15" t="s">
        <v>37</v>
      </c>
      <c r="E28" s="25"/>
      <c r="F28" s="25"/>
      <c r="G28" s="12"/>
    </row>
    <row r="29" spans="1:8" ht="24.75" customHeight="1" thickBot="1" x14ac:dyDescent="0.3">
      <c r="A29" s="54"/>
      <c r="B29" s="57"/>
      <c r="C29" s="60"/>
      <c r="D29" s="20" t="s">
        <v>38</v>
      </c>
      <c r="E29" s="27">
        <v>2404.4</v>
      </c>
      <c r="F29" s="27">
        <v>2404.1</v>
      </c>
      <c r="G29" s="26">
        <v>99.9</v>
      </c>
    </row>
    <row r="30" spans="1:8" ht="24.75" customHeight="1" thickBot="1" x14ac:dyDescent="0.3">
      <c r="A30" s="54"/>
      <c r="B30" s="57"/>
      <c r="C30" s="60"/>
      <c r="D30" s="15" t="s">
        <v>39</v>
      </c>
      <c r="E30" s="12"/>
      <c r="F30" s="12"/>
      <c r="G30" s="13"/>
    </row>
    <row r="31" spans="1:8" ht="24.75" customHeight="1" thickBot="1" x14ac:dyDescent="0.3">
      <c r="A31" s="54"/>
      <c r="B31" s="57"/>
      <c r="C31" s="60"/>
      <c r="D31" s="15" t="s">
        <v>40</v>
      </c>
      <c r="E31" s="12"/>
      <c r="F31" s="12"/>
      <c r="G31" s="13"/>
    </row>
    <row r="32" spans="1:8" ht="55.5" customHeight="1" thickBot="1" x14ac:dyDescent="0.3">
      <c r="A32" s="54"/>
      <c r="B32" s="57"/>
      <c r="C32" s="60"/>
      <c r="D32" s="15" t="s">
        <v>41</v>
      </c>
      <c r="E32" s="12"/>
      <c r="F32" s="12"/>
      <c r="G32" s="13"/>
    </row>
    <row r="33" spans="1:7" ht="45.75" customHeight="1" thickBot="1" x14ac:dyDescent="0.3">
      <c r="A33" s="54"/>
      <c r="B33" s="57"/>
      <c r="C33" s="60"/>
      <c r="D33" s="15" t="s">
        <v>42</v>
      </c>
      <c r="E33" s="12"/>
      <c r="F33" s="12"/>
      <c r="G33" s="13"/>
    </row>
    <row r="34" spans="1:7" ht="43.5" customHeight="1" thickBot="1" x14ac:dyDescent="0.3">
      <c r="A34" s="54"/>
      <c r="B34" s="57"/>
      <c r="C34" s="60"/>
      <c r="D34" s="14" t="s">
        <v>43</v>
      </c>
      <c r="E34" s="12"/>
      <c r="F34" s="12"/>
      <c r="G34" s="13"/>
    </row>
    <row r="35" spans="1:7" ht="23.25" customHeight="1" thickBot="1" x14ac:dyDescent="0.3">
      <c r="A35" s="55"/>
      <c r="B35" s="58"/>
      <c r="C35" s="61"/>
      <c r="D35" s="14" t="s">
        <v>44</v>
      </c>
      <c r="E35" s="12"/>
      <c r="F35" s="12"/>
      <c r="G35" s="13"/>
    </row>
    <row r="36" spans="1:7" ht="16.5" customHeight="1" thickBot="1" x14ac:dyDescent="0.3">
      <c r="A36" s="53" t="s">
        <v>47</v>
      </c>
      <c r="B36" s="56">
        <v>3</v>
      </c>
      <c r="C36" s="59" t="s">
        <v>63</v>
      </c>
      <c r="D36" s="11" t="s">
        <v>9</v>
      </c>
      <c r="E36" s="18">
        <v>25297.200000000001</v>
      </c>
      <c r="F36" s="18">
        <v>24532.400000000001</v>
      </c>
      <c r="G36" s="17">
        <v>97</v>
      </c>
    </row>
    <row r="37" spans="1:7" ht="16.5" customHeight="1" thickBot="1" x14ac:dyDescent="0.3">
      <c r="A37" s="54"/>
      <c r="B37" s="57"/>
      <c r="C37" s="60"/>
      <c r="D37" s="14" t="s">
        <v>36</v>
      </c>
      <c r="E37" s="18">
        <v>25297.200000000001</v>
      </c>
      <c r="F37" s="18">
        <v>24532.400000000001</v>
      </c>
      <c r="G37" s="17">
        <v>97</v>
      </c>
    </row>
    <row r="38" spans="1:7" ht="16.5" customHeight="1" thickBot="1" x14ac:dyDescent="0.3">
      <c r="A38" s="54"/>
      <c r="B38" s="57"/>
      <c r="C38" s="60"/>
      <c r="D38" s="15" t="s">
        <v>37</v>
      </c>
      <c r="E38" s="12"/>
      <c r="F38" s="12"/>
      <c r="G38" s="16"/>
    </row>
    <row r="39" spans="1:7" ht="24.75" customHeight="1" thickBot="1" x14ac:dyDescent="0.3">
      <c r="A39" s="54"/>
      <c r="B39" s="57"/>
      <c r="C39" s="60"/>
      <c r="D39" s="14" t="s">
        <v>38</v>
      </c>
      <c r="E39" s="18">
        <v>25297.200000000001</v>
      </c>
      <c r="F39" s="18">
        <v>24532.400000000001</v>
      </c>
      <c r="G39" s="17">
        <v>97</v>
      </c>
    </row>
    <row r="40" spans="1:7" ht="24.75" customHeight="1" thickBot="1" x14ac:dyDescent="0.3">
      <c r="A40" s="54"/>
      <c r="B40" s="57"/>
      <c r="C40" s="60"/>
      <c r="D40" s="15" t="s">
        <v>39</v>
      </c>
      <c r="E40" s="12"/>
      <c r="F40" s="12"/>
      <c r="G40" s="13"/>
    </row>
    <row r="41" spans="1:7" ht="24.75" customHeight="1" thickBot="1" x14ac:dyDescent="0.3">
      <c r="A41" s="54"/>
      <c r="B41" s="57"/>
      <c r="C41" s="60"/>
      <c r="D41" s="15" t="s">
        <v>40</v>
      </c>
      <c r="E41" s="12"/>
      <c r="F41" s="12"/>
      <c r="G41" s="13"/>
    </row>
    <row r="42" spans="1:7" ht="55.5" customHeight="1" thickBot="1" x14ac:dyDescent="0.3">
      <c r="A42" s="54"/>
      <c r="B42" s="57"/>
      <c r="C42" s="60"/>
      <c r="D42" s="15" t="s">
        <v>41</v>
      </c>
      <c r="E42" s="12"/>
      <c r="F42" s="12"/>
      <c r="G42" s="17"/>
    </row>
    <row r="43" spans="1:7" ht="45.75" customHeight="1" thickBot="1" x14ac:dyDescent="0.3">
      <c r="A43" s="54"/>
      <c r="B43" s="57"/>
      <c r="C43" s="60"/>
      <c r="D43" s="15" t="s">
        <v>42</v>
      </c>
      <c r="E43" s="12"/>
      <c r="F43" s="12"/>
      <c r="G43" s="17"/>
    </row>
    <row r="44" spans="1:7" ht="43.5" customHeight="1" thickBot="1" x14ac:dyDescent="0.3">
      <c r="A44" s="54"/>
      <c r="B44" s="57"/>
      <c r="C44" s="60"/>
      <c r="D44" s="14" t="s">
        <v>43</v>
      </c>
      <c r="E44" s="12"/>
      <c r="F44" s="12"/>
      <c r="G44" s="17"/>
    </row>
    <row r="45" spans="1:7" ht="23.25" customHeight="1" thickBot="1" x14ac:dyDescent="0.3">
      <c r="A45" s="55"/>
      <c r="B45" s="58"/>
      <c r="C45" s="61"/>
      <c r="D45" s="14" t="s">
        <v>44</v>
      </c>
      <c r="E45" s="18"/>
      <c r="F45" s="18"/>
      <c r="G45" s="29"/>
    </row>
    <row r="46" spans="1:7" ht="16.5" customHeight="1" thickBot="1" x14ac:dyDescent="0.3">
      <c r="A46" s="53" t="s">
        <v>47</v>
      </c>
      <c r="B46" s="56">
        <v>4</v>
      </c>
      <c r="C46" s="59" t="s">
        <v>58</v>
      </c>
      <c r="D46" s="11" t="s">
        <v>9</v>
      </c>
      <c r="E46" s="18">
        <v>3676.8</v>
      </c>
      <c r="F46" s="18">
        <v>3423.3</v>
      </c>
      <c r="G46" s="17">
        <v>93</v>
      </c>
    </row>
    <row r="47" spans="1:7" ht="16.5" customHeight="1" thickBot="1" x14ac:dyDescent="0.3">
      <c r="A47" s="54"/>
      <c r="B47" s="57"/>
      <c r="C47" s="60"/>
      <c r="D47" s="14" t="s">
        <v>36</v>
      </c>
      <c r="E47" s="18">
        <v>3676.8</v>
      </c>
      <c r="F47" s="18">
        <v>3423.3</v>
      </c>
      <c r="G47" s="17">
        <v>93</v>
      </c>
    </row>
    <row r="48" spans="1:7" ht="16.5" customHeight="1" thickBot="1" x14ac:dyDescent="0.3">
      <c r="A48" s="54"/>
      <c r="B48" s="57"/>
      <c r="C48" s="60"/>
      <c r="D48" s="15" t="s">
        <v>37</v>
      </c>
      <c r="E48" s="18"/>
      <c r="F48" s="12"/>
      <c r="G48" s="16"/>
    </row>
    <row r="49" spans="1:9" ht="24.75" customHeight="1" thickBot="1" x14ac:dyDescent="0.3">
      <c r="A49" s="54"/>
      <c r="B49" s="57"/>
      <c r="C49" s="60"/>
      <c r="D49" s="14" t="s">
        <v>38</v>
      </c>
      <c r="E49" s="31">
        <v>3253.1</v>
      </c>
      <c r="F49" s="18">
        <v>3071.1</v>
      </c>
      <c r="G49" s="17">
        <v>94.4</v>
      </c>
    </row>
    <row r="50" spans="1:9" ht="24.75" customHeight="1" thickBot="1" x14ac:dyDescent="0.3">
      <c r="A50" s="54"/>
      <c r="B50" s="57"/>
      <c r="C50" s="60"/>
      <c r="D50" s="15" t="s">
        <v>39</v>
      </c>
      <c r="E50" s="31">
        <v>278.3</v>
      </c>
      <c r="F50" s="18">
        <v>278.3</v>
      </c>
      <c r="G50" s="29">
        <v>100</v>
      </c>
      <c r="I50" s="30"/>
    </row>
    <row r="51" spans="1:9" ht="24.75" customHeight="1" thickBot="1" x14ac:dyDescent="0.3">
      <c r="A51" s="54"/>
      <c r="B51" s="57"/>
      <c r="C51" s="60"/>
      <c r="D51" s="15" t="s">
        <v>40</v>
      </c>
      <c r="E51" s="12">
        <v>145.6</v>
      </c>
      <c r="F51" s="12">
        <v>73.900000000000006</v>
      </c>
      <c r="G51" s="13">
        <v>50.8</v>
      </c>
    </row>
    <row r="52" spans="1:9" ht="55.5" customHeight="1" thickBot="1" x14ac:dyDescent="0.3">
      <c r="A52" s="54"/>
      <c r="B52" s="57"/>
      <c r="C52" s="60"/>
      <c r="D52" s="15" t="s">
        <v>41</v>
      </c>
      <c r="E52" s="12"/>
      <c r="F52" s="12"/>
      <c r="G52" s="13"/>
    </row>
    <row r="53" spans="1:9" ht="45.75" customHeight="1" thickBot="1" x14ac:dyDescent="0.3">
      <c r="A53" s="54"/>
      <c r="B53" s="57"/>
      <c r="C53" s="60"/>
      <c r="D53" s="15" t="s">
        <v>42</v>
      </c>
      <c r="E53" s="12"/>
      <c r="F53" s="12"/>
      <c r="G53" s="13"/>
    </row>
    <row r="54" spans="1:9" ht="43.5" customHeight="1" thickBot="1" x14ac:dyDescent="0.3">
      <c r="A54" s="54"/>
      <c r="B54" s="57"/>
      <c r="C54" s="60"/>
      <c r="D54" s="14" t="s">
        <v>43</v>
      </c>
      <c r="E54" s="12"/>
      <c r="F54" s="12"/>
      <c r="G54" s="13"/>
    </row>
    <row r="55" spans="1:9" ht="23.25" customHeight="1" thickBot="1" x14ac:dyDescent="0.3">
      <c r="A55" s="55"/>
      <c r="B55" s="58"/>
      <c r="C55" s="61"/>
      <c r="D55" s="14" t="s">
        <v>44</v>
      </c>
      <c r="E55" s="12"/>
      <c r="F55" s="12"/>
      <c r="G55" s="13"/>
    </row>
    <row r="61" spans="1:9" x14ac:dyDescent="0.25">
      <c r="G61" s="19"/>
    </row>
  </sheetData>
  <mergeCells count="22">
    <mergeCell ref="A1:I1"/>
    <mergeCell ref="A16:A25"/>
    <mergeCell ref="B16:B25"/>
    <mergeCell ref="C16:C25"/>
    <mergeCell ref="A26:A35"/>
    <mergeCell ref="B26:B35"/>
    <mergeCell ref="C26:C35"/>
    <mergeCell ref="A6:A15"/>
    <mergeCell ref="B6:B15"/>
    <mergeCell ref="C6:C15"/>
    <mergeCell ref="A4:B4"/>
    <mergeCell ref="C4:C5"/>
    <mergeCell ref="D4:D5"/>
    <mergeCell ref="E4:E5"/>
    <mergeCell ref="F4:F5"/>
    <mergeCell ref="G4:G5"/>
    <mergeCell ref="A36:A45"/>
    <mergeCell ref="B36:B45"/>
    <mergeCell ref="C36:C45"/>
    <mergeCell ref="A46:A55"/>
    <mergeCell ref="B46:B55"/>
    <mergeCell ref="C46:C55"/>
  </mergeCells>
  <pageMargins left="0.25" right="0.25" top="0.75" bottom="0.75" header="0.3" footer="0.3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форма4</vt:lpstr>
      <vt:lpstr>Форма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2021-02-11T04:22:46Z</dcterms:modified>
</cp:coreProperties>
</file>