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F3DE5A4E-52E2-43D8-B2CD-8E1BC674B6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Лист1!$6:$8</definedName>
    <definedName name="_xlnm.Print_Area" localSheetId="0">Лист1!$A$1:$K$68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2" i="1" l="1"/>
  <c r="I9" i="1" l="1"/>
  <c r="G59" i="1"/>
  <c r="G60" i="1" s="1"/>
  <c r="F59" i="1"/>
  <c r="F60" i="1" s="1"/>
  <c r="G49" i="1"/>
  <c r="G50" i="1" s="1"/>
  <c r="F49" i="1"/>
  <c r="F50" i="1" s="1"/>
  <c r="G39" i="1"/>
  <c r="G40" i="1" s="1"/>
  <c r="F39" i="1"/>
  <c r="F40" i="1" s="1"/>
  <c r="F30" i="1"/>
  <c r="G29" i="1"/>
  <c r="G30" i="1" s="1"/>
  <c r="F29" i="1"/>
  <c r="G19" i="1"/>
  <c r="G20" i="1" s="1"/>
  <c r="F19" i="1"/>
  <c r="F20" i="1" s="1"/>
  <c r="G9" i="1"/>
  <c r="G10" i="1" s="1"/>
  <c r="F9" i="1"/>
  <c r="F10" i="1" s="1"/>
  <c r="I19" i="1" l="1"/>
  <c r="H59" i="1" l="1"/>
  <c r="H60" i="1" s="1"/>
  <c r="I59" i="1"/>
  <c r="I60" i="1" s="1"/>
  <c r="J59" i="1"/>
  <c r="J60" i="1" s="1"/>
  <c r="K59" i="1"/>
  <c r="K60" i="1" s="1"/>
  <c r="E59" i="1" l="1"/>
  <c r="E60" i="1" s="1"/>
  <c r="E52" i="1"/>
  <c r="E32" i="1"/>
  <c r="E22" i="1"/>
  <c r="E14" i="1"/>
  <c r="E12" i="1"/>
  <c r="H49" i="1" l="1"/>
  <c r="I49" i="1"/>
  <c r="I50" i="1" s="1"/>
  <c r="J49" i="1"/>
  <c r="J50" i="1" s="1"/>
  <c r="K49" i="1"/>
  <c r="K50" i="1" s="1"/>
  <c r="E43" i="1"/>
  <c r="E44" i="1"/>
  <c r="E45" i="1"/>
  <c r="E46" i="1"/>
  <c r="E47" i="1"/>
  <c r="E48" i="1"/>
  <c r="E42" i="1"/>
  <c r="H39" i="1"/>
  <c r="I39" i="1"/>
  <c r="I40" i="1" s="1"/>
  <c r="J39" i="1"/>
  <c r="J40" i="1" s="1"/>
  <c r="K39" i="1"/>
  <c r="K40" i="1" s="1"/>
  <c r="H9" i="1"/>
  <c r="H10" i="1" s="1"/>
  <c r="I10" i="1"/>
  <c r="J9" i="1"/>
  <c r="K9" i="1"/>
  <c r="K10" i="1" s="1"/>
  <c r="H19" i="1"/>
  <c r="H20" i="1" s="1"/>
  <c r="I20" i="1"/>
  <c r="J19" i="1"/>
  <c r="J20" i="1" s="1"/>
  <c r="K19" i="1"/>
  <c r="K20" i="1" s="1"/>
  <c r="H29" i="1"/>
  <c r="H30" i="1" s="1"/>
  <c r="I29" i="1"/>
  <c r="I30" i="1" s="1"/>
  <c r="J29" i="1"/>
  <c r="J30" i="1" s="1"/>
  <c r="K29" i="1"/>
  <c r="K30" i="1" s="1"/>
  <c r="E49" i="1" l="1"/>
  <c r="E50" i="1" s="1"/>
  <c r="H50" i="1"/>
  <c r="E29" i="1"/>
  <c r="E30" i="1" s="1"/>
  <c r="E39" i="1"/>
  <c r="E40" i="1" s="1"/>
  <c r="H40" i="1"/>
  <c r="E9" i="1"/>
  <c r="E10" i="1" s="1"/>
  <c r="J10" i="1"/>
  <c r="E19" i="1"/>
  <c r="E20" i="1" s="1"/>
  <c r="E15" i="1" l="1"/>
  <c r="E16" i="1"/>
  <c r="E17" i="1"/>
  <c r="E23" i="1"/>
  <c r="E24" i="1"/>
  <c r="E25" i="1"/>
  <c r="E26" i="1"/>
  <c r="E27" i="1"/>
  <c r="E33" i="1"/>
  <c r="E34" i="1"/>
  <c r="E35" i="1"/>
  <c r="E36" i="1"/>
  <c r="E37" i="1"/>
  <c r="E53" i="1"/>
  <c r="E54" i="1"/>
  <c r="E55" i="1"/>
</calcChain>
</file>

<file path=xl/sharedStrings.xml><?xml version="1.0" encoding="utf-8"?>
<sst xmlns="http://schemas.openxmlformats.org/spreadsheetml/2006/main" count="83" uniqueCount="33">
  <si>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</si>
  <si>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</si>
  <si>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</si>
  <si>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</si>
  <si>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</si>
  <si>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</si>
  <si>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</si>
  <si>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</si>
  <si>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</si>
  <si>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</si>
  <si>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</si>
  <si>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</si>
  <si>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</si>
  <si>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</si>
  <si>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</si>
  <si>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</si>
  <si>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Подпрограмма 2 «Доступная среда»»</t>
  </si>
  <si>
    <t xml:space="preserve">Подпрограмма 3 «Профилактика социально-негативных явлений» 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</si>
  <si>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</si>
  <si>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</si>
  <si>
    <t>Подпрограмма 5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</si>
  <si>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 xml:space="preserve">                 Приложение № 5
к муниципальной программе
 «Социальное развитие муниципального
 образования «Катангский район»
 на 2023 – 2028 годы»</t>
  </si>
  <si>
    <t>Подпрограмма 1 «Социальная поддержка отдельных категорий граждан и  общественных организаций»</t>
  </si>
  <si>
    <t>Муниципальная программа «Социальное развитие МО «Катангский район» на 2023 – 2028 годы»</t>
  </si>
  <si>
    <t>иные межбюджетные трансферты из бюджета сельских поселений</t>
  </si>
  <si>
    <t>Итого</t>
  </si>
  <si>
    <t>первый год планового периода 2024</t>
  </si>
  <si>
    <t>очередной год                 2023</t>
  </si>
  <si>
    <t>второй год планового периода 2025</t>
  </si>
  <si>
    <t>третий год планового периода 2026</t>
  </si>
  <si>
    <t>четвертый год планового периода 2027</t>
  </si>
  <si>
    <t>год завершения действия программы 2028</t>
  </si>
  <si>
    <t>Приложение № 3 к постановлению				
администрации муниципального образования «Катангский район»						
				от 25.01.2024 г. № 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</si>
</sst>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wrapText="1"/>
    </xf>
    <xf numFmtId="0" fontId="5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view="pageBreakPreview" zoomScale="130" zoomScaleNormal="100" zoomScaleSheetLayoutView="130" workbookViewId="0">
      <selection activeCell="E7" sqref="E7:E8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  <col min="5" max="5" width="9.42578125" customWidth="1"/>
    <col min="8" max="9" width="9.140625" style="19"/>
    <col min="11" max="11" width="10.85546875" customWidth="1"/>
  </cols>
  <sheetData>
    <row r="1" spans="1:15" ht="65.25" customHeight="1" x14ac:dyDescent="0.25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  <c r="M1" s="4"/>
      <c r="N1" s="4"/>
      <c r="O1" s="4"/>
    </row>
    <row r="2" spans="1:15" ht="76.5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4"/>
      <c r="M2" s="4"/>
      <c r="N2" s="4"/>
      <c r="O2" s="4"/>
    </row>
    <row r="3" spans="1:15" ht="15.75" x14ac:dyDescent="0.25">
      <c r="A3" s="1"/>
    </row>
    <row r="4" spans="1:15" x14ac:dyDescent="0.25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15.75" x14ac:dyDescent="0.25">
      <c r="A5" s="10"/>
      <c r="B5" s="11"/>
      <c r="C5" s="11"/>
      <c r="D5" s="11"/>
      <c r="E5" s="11"/>
      <c r="F5" s="11"/>
      <c r="G5" s="11"/>
      <c r="H5" s="20"/>
      <c r="I5" s="20"/>
      <c r="J5" s="11"/>
      <c r="K5" s="11"/>
    </row>
    <row r="6" spans="1:15" ht="26.25" customHeight="1" x14ac:dyDescent="0.25">
      <c r="A6" s="32" t="s">
        <v>1</v>
      </c>
      <c r="B6" s="32"/>
      <c r="C6" s="32" t="s">
        <v>2</v>
      </c>
      <c r="D6" s="32" t="s">
        <v>3</v>
      </c>
      <c r="E6" s="33" t="s">
        <v>4</v>
      </c>
      <c r="F6" s="34"/>
      <c r="G6" s="34"/>
      <c r="H6" s="34"/>
      <c r="I6" s="34"/>
      <c r="J6" s="34"/>
      <c r="K6" s="35"/>
      <c r="L6" s="2"/>
    </row>
    <row r="7" spans="1:15" ht="25.5" customHeight="1" x14ac:dyDescent="0.25">
      <c r="A7" s="32"/>
      <c r="B7" s="32"/>
      <c r="C7" s="32"/>
      <c r="D7" s="32"/>
      <c r="E7" s="36" t="s">
        <v>25</v>
      </c>
      <c r="F7" s="32" t="s">
        <v>27</v>
      </c>
      <c r="G7" s="32" t="s">
        <v>26</v>
      </c>
      <c r="H7" s="49" t="s">
        <v>28</v>
      </c>
      <c r="I7" s="49" t="s">
        <v>29</v>
      </c>
      <c r="J7" s="32" t="s">
        <v>30</v>
      </c>
      <c r="K7" s="32" t="s">
        <v>31</v>
      </c>
      <c r="L7" s="2"/>
    </row>
    <row r="8" spans="1:15" ht="33.75" customHeight="1" x14ac:dyDescent="0.25">
      <c r="A8" s="5" t="s">
        <v>5</v>
      </c>
      <c r="B8" s="5" t="s">
        <v>6</v>
      </c>
      <c r="C8" s="32"/>
      <c r="D8" s="32"/>
      <c r="E8" s="37"/>
      <c r="F8" s="32"/>
      <c r="G8" s="32"/>
      <c r="H8" s="49"/>
      <c r="I8" s="49"/>
      <c r="J8" s="32"/>
      <c r="K8" s="32"/>
      <c r="L8" s="2"/>
    </row>
    <row r="9" spans="1:15" x14ac:dyDescent="0.25">
      <c r="A9" s="38">
        <v>6</v>
      </c>
      <c r="B9" s="38"/>
      <c r="C9" s="39" t="s">
        <v>23</v>
      </c>
      <c r="D9" s="6" t="s">
        <v>7</v>
      </c>
      <c r="E9" s="26">
        <f>F9+G9+H9+I9+J9+K9</f>
        <v>4209.5999999999995</v>
      </c>
      <c r="F9" s="26">
        <f t="shared" ref="F9:G9" si="0">F12+F14+F13+F15+F16+F17+F18</f>
        <v>671.3</v>
      </c>
      <c r="G9" s="26">
        <f t="shared" si="0"/>
        <v>615.6</v>
      </c>
      <c r="H9" s="47">
        <f t="shared" ref="H9:K9" si="1">H12+H14+H13+H15+H16+H17+H18</f>
        <v>559.6</v>
      </c>
      <c r="I9" s="47">
        <f>I12+I14+I13+I15+I16+I17+I18</f>
        <v>777.7</v>
      </c>
      <c r="J9" s="26">
        <f t="shared" si="1"/>
        <v>792.7</v>
      </c>
      <c r="K9" s="26">
        <f t="shared" si="1"/>
        <v>792.7</v>
      </c>
      <c r="L9" s="2"/>
    </row>
    <row r="10" spans="1:15" x14ac:dyDescent="0.25">
      <c r="A10" s="38"/>
      <c r="B10" s="38"/>
      <c r="C10" s="39"/>
      <c r="D10" s="7" t="s">
        <v>8</v>
      </c>
      <c r="E10" s="25">
        <f>E9</f>
        <v>4209.5999999999995</v>
      </c>
      <c r="F10" s="26">
        <f t="shared" ref="F10:G10" si="2">F9</f>
        <v>671.3</v>
      </c>
      <c r="G10" s="26">
        <f t="shared" si="2"/>
        <v>615.6</v>
      </c>
      <c r="H10" s="47">
        <f t="shared" ref="H10:K10" si="3">H9</f>
        <v>559.6</v>
      </c>
      <c r="I10" s="47">
        <f t="shared" si="3"/>
        <v>777.7</v>
      </c>
      <c r="J10" s="26">
        <f t="shared" si="3"/>
        <v>792.7</v>
      </c>
      <c r="K10" s="26">
        <f t="shared" si="3"/>
        <v>792.7</v>
      </c>
      <c r="L10" s="2"/>
    </row>
    <row r="11" spans="1:15" x14ac:dyDescent="0.25">
      <c r="A11" s="38"/>
      <c r="B11" s="38"/>
      <c r="C11" s="39"/>
      <c r="D11" s="8" t="s">
        <v>9</v>
      </c>
      <c r="E11" s="25"/>
      <c r="F11" s="9"/>
      <c r="G11" s="9"/>
      <c r="H11" s="21"/>
      <c r="I11" s="21"/>
      <c r="J11" s="9"/>
      <c r="K11" s="9"/>
      <c r="L11" s="2"/>
    </row>
    <row r="12" spans="1:15" ht="22.5" x14ac:dyDescent="0.25">
      <c r="A12" s="38"/>
      <c r="B12" s="38"/>
      <c r="C12" s="39"/>
      <c r="D12" s="8" t="s">
        <v>10</v>
      </c>
      <c r="E12" s="25">
        <f>F12+G12+H12+I12+J12+K12</f>
        <v>2742.9</v>
      </c>
      <c r="F12" s="24">
        <v>214.9</v>
      </c>
      <c r="G12" s="24">
        <v>287</v>
      </c>
      <c r="H12" s="23">
        <v>231</v>
      </c>
      <c r="I12" s="23">
        <v>660</v>
      </c>
      <c r="J12" s="24">
        <v>675</v>
      </c>
      <c r="K12" s="24">
        <v>675</v>
      </c>
      <c r="L12" s="2"/>
    </row>
    <row r="13" spans="1:15" ht="22.5" x14ac:dyDescent="0.25">
      <c r="A13" s="38"/>
      <c r="B13" s="38"/>
      <c r="C13" s="39"/>
      <c r="D13" s="8" t="s">
        <v>11</v>
      </c>
      <c r="E13" s="25">
        <v>0</v>
      </c>
      <c r="F13" s="26">
        <v>0</v>
      </c>
      <c r="G13" s="26">
        <v>0</v>
      </c>
      <c r="H13" s="47">
        <v>0</v>
      </c>
      <c r="I13" s="47">
        <v>0</v>
      </c>
      <c r="J13" s="26">
        <v>0</v>
      </c>
      <c r="K13" s="26">
        <v>0</v>
      </c>
      <c r="L13" s="2"/>
    </row>
    <row r="14" spans="1:15" ht="22.5" x14ac:dyDescent="0.25">
      <c r="A14" s="38"/>
      <c r="B14" s="38"/>
      <c r="C14" s="39"/>
      <c r="D14" s="8" t="s">
        <v>12</v>
      </c>
      <c r="E14" s="25">
        <f>F14+G14+H14+I14+J14+K14</f>
        <v>1466.7</v>
      </c>
      <c r="F14" s="24">
        <v>456.4</v>
      </c>
      <c r="G14" s="24">
        <v>328.6</v>
      </c>
      <c r="H14" s="24">
        <v>328.6</v>
      </c>
      <c r="I14" s="24">
        <v>117.7</v>
      </c>
      <c r="J14" s="24">
        <v>117.7</v>
      </c>
      <c r="K14" s="24">
        <v>117.7</v>
      </c>
      <c r="L14" s="2"/>
    </row>
    <row r="15" spans="1:15" ht="33.75" x14ac:dyDescent="0.25">
      <c r="A15" s="38"/>
      <c r="B15" s="38"/>
      <c r="C15" s="39"/>
      <c r="D15" s="8" t="s">
        <v>13</v>
      </c>
      <c r="E15" s="25">
        <f t="shared" ref="E15:E17" si="4">SUM(F15:K15)</f>
        <v>0</v>
      </c>
      <c r="F15" s="24">
        <v>0</v>
      </c>
      <c r="G15" s="24">
        <v>0</v>
      </c>
      <c r="H15" s="23">
        <v>0</v>
      </c>
      <c r="I15" s="23">
        <v>0</v>
      </c>
      <c r="J15" s="24">
        <v>0</v>
      </c>
      <c r="K15" s="24">
        <v>0</v>
      </c>
      <c r="L15" s="2"/>
    </row>
    <row r="16" spans="1:15" ht="22.5" x14ac:dyDescent="0.25">
      <c r="A16" s="38"/>
      <c r="B16" s="38"/>
      <c r="C16" s="39"/>
      <c r="D16" s="8" t="s">
        <v>24</v>
      </c>
      <c r="E16" s="25">
        <f t="shared" si="4"/>
        <v>0</v>
      </c>
      <c r="F16" s="24">
        <v>0</v>
      </c>
      <c r="G16" s="24">
        <v>0</v>
      </c>
      <c r="H16" s="23">
        <v>0</v>
      </c>
      <c r="I16" s="23">
        <v>0</v>
      </c>
      <c r="J16" s="24">
        <v>0</v>
      </c>
      <c r="K16" s="24">
        <v>0</v>
      </c>
      <c r="L16" s="2"/>
    </row>
    <row r="17" spans="1:12" ht="22.5" x14ac:dyDescent="0.25">
      <c r="A17" s="38"/>
      <c r="B17" s="38"/>
      <c r="C17" s="39"/>
      <c r="D17" s="7" t="s">
        <v>14</v>
      </c>
      <c r="E17" s="25">
        <f t="shared" si="4"/>
        <v>0</v>
      </c>
      <c r="F17" s="24">
        <v>0</v>
      </c>
      <c r="G17" s="24">
        <v>0</v>
      </c>
      <c r="H17" s="23">
        <v>0</v>
      </c>
      <c r="I17" s="23">
        <v>0</v>
      </c>
      <c r="J17" s="24">
        <v>0</v>
      </c>
      <c r="K17" s="24">
        <v>0</v>
      </c>
      <c r="L17" s="2"/>
    </row>
    <row r="18" spans="1:12" x14ac:dyDescent="0.25">
      <c r="A18" s="38"/>
      <c r="B18" s="38"/>
      <c r="C18" s="39"/>
      <c r="D18" s="7" t="s">
        <v>15</v>
      </c>
      <c r="E18" s="26">
        <v>0</v>
      </c>
      <c r="F18" s="26">
        <v>0</v>
      </c>
      <c r="G18" s="26">
        <v>0</v>
      </c>
      <c r="H18" s="47">
        <v>0</v>
      </c>
      <c r="I18" s="47">
        <v>0</v>
      </c>
      <c r="J18" s="26">
        <v>0</v>
      </c>
      <c r="K18" s="26">
        <v>0</v>
      </c>
      <c r="L18" s="2"/>
    </row>
    <row r="19" spans="1:12" x14ac:dyDescent="0.25">
      <c r="A19" s="38">
        <v>6</v>
      </c>
      <c r="B19" s="38">
        <v>1</v>
      </c>
      <c r="C19" s="40" t="s">
        <v>22</v>
      </c>
      <c r="D19" s="6" t="s">
        <v>7</v>
      </c>
      <c r="E19" s="26">
        <f>F19+G19+H19+I19+J19+K19</f>
        <v>983.9</v>
      </c>
      <c r="F19" s="26">
        <f t="shared" ref="F19:G19" si="5">F22+F23+F24+F25+F26+F27+F28</f>
        <v>133.9</v>
      </c>
      <c r="G19" s="26">
        <f t="shared" si="5"/>
        <v>100</v>
      </c>
      <c r="H19" s="47">
        <f t="shared" ref="H19:K19" si="6">H22+H23+H24+H25+H26+H27+H28</f>
        <v>150</v>
      </c>
      <c r="I19" s="47">
        <f>I22+I23+I24+I25+I26+I27+I28</f>
        <v>200</v>
      </c>
      <c r="J19" s="26">
        <f t="shared" si="6"/>
        <v>200</v>
      </c>
      <c r="K19" s="26">
        <f t="shared" si="6"/>
        <v>200</v>
      </c>
      <c r="L19" s="2"/>
    </row>
    <row r="20" spans="1:12" x14ac:dyDescent="0.25">
      <c r="A20" s="38"/>
      <c r="B20" s="38"/>
      <c r="C20" s="40"/>
      <c r="D20" s="7" t="s">
        <v>8</v>
      </c>
      <c r="E20" s="25">
        <f t="shared" ref="E20:K20" si="7">E19</f>
        <v>983.9</v>
      </c>
      <c r="F20" s="24">
        <f t="shared" ref="F20:G20" si="8">F19</f>
        <v>133.9</v>
      </c>
      <c r="G20" s="24">
        <f t="shared" si="8"/>
        <v>100</v>
      </c>
      <c r="H20" s="23">
        <f t="shared" si="7"/>
        <v>150</v>
      </c>
      <c r="I20" s="23">
        <f t="shared" si="7"/>
        <v>200</v>
      </c>
      <c r="J20" s="24">
        <f t="shared" si="7"/>
        <v>200</v>
      </c>
      <c r="K20" s="24">
        <f t="shared" si="7"/>
        <v>200</v>
      </c>
      <c r="L20" s="2"/>
    </row>
    <row r="21" spans="1:12" x14ac:dyDescent="0.25">
      <c r="A21" s="38"/>
      <c r="B21" s="38"/>
      <c r="C21" s="40"/>
      <c r="D21" s="8" t="s">
        <v>9</v>
      </c>
      <c r="E21" s="25"/>
      <c r="F21" s="24"/>
      <c r="G21" s="24"/>
      <c r="H21" s="23"/>
      <c r="I21" s="23"/>
      <c r="J21" s="24"/>
      <c r="K21" s="24"/>
      <c r="L21" s="2"/>
    </row>
    <row r="22" spans="1:12" ht="22.5" x14ac:dyDescent="0.25">
      <c r="A22" s="38"/>
      <c r="B22" s="38"/>
      <c r="C22" s="40"/>
      <c r="D22" s="8" t="s">
        <v>10</v>
      </c>
      <c r="E22" s="25">
        <f>F22+G22+H22+I22+J22+K22</f>
        <v>983.9</v>
      </c>
      <c r="F22" s="24">
        <v>133.9</v>
      </c>
      <c r="G22" s="24">
        <v>100</v>
      </c>
      <c r="H22" s="23">
        <v>150</v>
      </c>
      <c r="I22" s="23">
        <v>200</v>
      </c>
      <c r="J22" s="23">
        <v>200</v>
      </c>
      <c r="K22" s="23">
        <v>200</v>
      </c>
      <c r="L22" s="2"/>
    </row>
    <row r="23" spans="1:12" ht="22.5" x14ac:dyDescent="0.25">
      <c r="A23" s="38"/>
      <c r="B23" s="38"/>
      <c r="C23" s="40"/>
      <c r="D23" s="8" t="s">
        <v>11</v>
      </c>
      <c r="E23" s="25">
        <f t="shared" ref="E23:E27" si="9">SUM(F23:K23)</f>
        <v>0</v>
      </c>
      <c r="F23" s="24">
        <v>0</v>
      </c>
      <c r="G23" s="24">
        <v>0</v>
      </c>
      <c r="H23" s="23">
        <v>0</v>
      </c>
      <c r="I23" s="23">
        <v>0</v>
      </c>
      <c r="J23" s="24">
        <v>0</v>
      </c>
      <c r="K23" s="24">
        <v>0</v>
      </c>
      <c r="L23" s="2"/>
    </row>
    <row r="24" spans="1:12" ht="22.5" x14ac:dyDescent="0.25">
      <c r="A24" s="38"/>
      <c r="B24" s="38"/>
      <c r="C24" s="40"/>
      <c r="D24" s="8" t="s">
        <v>12</v>
      </c>
      <c r="E24" s="25">
        <f t="shared" si="9"/>
        <v>0</v>
      </c>
      <c r="F24" s="24">
        <v>0</v>
      </c>
      <c r="G24" s="24">
        <v>0</v>
      </c>
      <c r="H24" s="23">
        <v>0</v>
      </c>
      <c r="I24" s="23">
        <v>0</v>
      </c>
      <c r="J24" s="24">
        <v>0</v>
      </c>
      <c r="K24" s="24">
        <v>0</v>
      </c>
      <c r="L24" s="2"/>
    </row>
    <row r="25" spans="1:12" ht="33.75" x14ac:dyDescent="0.25">
      <c r="A25" s="38"/>
      <c r="B25" s="38"/>
      <c r="C25" s="40"/>
      <c r="D25" s="8" t="s">
        <v>13</v>
      </c>
      <c r="E25" s="25">
        <f t="shared" si="9"/>
        <v>0</v>
      </c>
      <c r="F25" s="24">
        <v>0</v>
      </c>
      <c r="G25" s="24">
        <v>0</v>
      </c>
      <c r="H25" s="23">
        <v>0</v>
      </c>
      <c r="I25" s="23">
        <v>0</v>
      </c>
      <c r="J25" s="24">
        <v>0</v>
      </c>
      <c r="K25" s="24">
        <v>0</v>
      </c>
      <c r="L25" s="2"/>
    </row>
    <row r="26" spans="1:12" ht="22.5" x14ac:dyDescent="0.25">
      <c r="A26" s="38"/>
      <c r="B26" s="38"/>
      <c r="C26" s="40"/>
      <c r="D26" s="8" t="s">
        <v>24</v>
      </c>
      <c r="E26" s="25">
        <f t="shared" si="9"/>
        <v>0</v>
      </c>
      <c r="F26" s="24">
        <v>0</v>
      </c>
      <c r="G26" s="24">
        <v>0</v>
      </c>
      <c r="H26" s="23">
        <v>0</v>
      </c>
      <c r="I26" s="23">
        <v>0</v>
      </c>
      <c r="J26" s="24">
        <v>0</v>
      </c>
      <c r="K26" s="24">
        <v>0</v>
      </c>
      <c r="L26" s="2"/>
    </row>
    <row r="27" spans="1:12" ht="22.5" x14ac:dyDescent="0.25">
      <c r="A27" s="38"/>
      <c r="B27" s="38"/>
      <c r="C27" s="40"/>
      <c r="D27" s="7" t="s">
        <v>14</v>
      </c>
      <c r="E27" s="25">
        <f t="shared" si="9"/>
        <v>0</v>
      </c>
      <c r="F27" s="24">
        <v>0</v>
      </c>
      <c r="G27" s="24">
        <v>0</v>
      </c>
      <c r="H27" s="23">
        <v>0</v>
      </c>
      <c r="I27" s="23">
        <v>0</v>
      </c>
      <c r="J27" s="24">
        <v>0</v>
      </c>
      <c r="K27" s="24">
        <v>0</v>
      </c>
      <c r="L27" s="2"/>
    </row>
    <row r="28" spans="1:12" x14ac:dyDescent="0.25">
      <c r="A28" s="38"/>
      <c r="B28" s="38"/>
      <c r="C28" s="40"/>
      <c r="D28" s="7" t="s">
        <v>15</v>
      </c>
      <c r="E28" s="26">
        <v>0</v>
      </c>
      <c r="F28" s="26">
        <v>0</v>
      </c>
      <c r="G28" s="26">
        <v>0</v>
      </c>
      <c r="H28" s="47">
        <v>0</v>
      </c>
      <c r="I28" s="47">
        <v>0</v>
      </c>
      <c r="J28" s="26">
        <v>0</v>
      </c>
      <c r="K28" s="26">
        <v>0</v>
      </c>
      <c r="L28" s="2"/>
    </row>
    <row r="29" spans="1:12" x14ac:dyDescent="0.25">
      <c r="A29" s="38">
        <v>6</v>
      </c>
      <c r="B29" s="38">
        <v>2</v>
      </c>
      <c r="C29" s="41" t="s">
        <v>16</v>
      </c>
      <c r="D29" s="6" t="s">
        <v>7</v>
      </c>
      <c r="E29" s="26">
        <f>F29+G29+H29+I29+J29+K29</f>
        <v>280</v>
      </c>
      <c r="F29" s="26">
        <f t="shared" ref="F29:G29" si="10">F32+F33+F34+F35+F36+F37+F38</f>
        <v>0</v>
      </c>
      <c r="G29" s="26">
        <f t="shared" si="10"/>
        <v>70</v>
      </c>
      <c r="H29" s="47">
        <f t="shared" ref="H29:K29" si="11">H32+H33+H34+H35+H36+H37+H38</f>
        <v>0</v>
      </c>
      <c r="I29" s="47">
        <f t="shared" si="11"/>
        <v>70</v>
      </c>
      <c r="J29" s="26">
        <f t="shared" si="11"/>
        <v>70</v>
      </c>
      <c r="K29" s="26">
        <f t="shared" si="11"/>
        <v>70</v>
      </c>
      <c r="L29" s="2"/>
    </row>
    <row r="30" spans="1:12" x14ac:dyDescent="0.25">
      <c r="A30" s="38"/>
      <c r="B30" s="38"/>
      <c r="C30" s="41"/>
      <c r="D30" s="7" t="s">
        <v>8</v>
      </c>
      <c r="E30" s="25">
        <f>E29</f>
        <v>280</v>
      </c>
      <c r="F30" s="25">
        <f t="shared" ref="F30:G30" si="12">F29</f>
        <v>0</v>
      </c>
      <c r="G30" s="25">
        <f t="shared" si="12"/>
        <v>70</v>
      </c>
      <c r="H30" s="18">
        <f t="shared" ref="H30:K30" si="13">H29</f>
        <v>0</v>
      </c>
      <c r="I30" s="18">
        <f t="shared" si="13"/>
        <v>70</v>
      </c>
      <c r="J30" s="25">
        <f t="shared" si="13"/>
        <v>70</v>
      </c>
      <c r="K30" s="25">
        <f t="shared" si="13"/>
        <v>70</v>
      </c>
      <c r="L30" s="2"/>
    </row>
    <row r="31" spans="1:12" x14ac:dyDescent="0.25">
      <c r="A31" s="38"/>
      <c r="B31" s="38"/>
      <c r="C31" s="41"/>
      <c r="D31" s="8" t="s">
        <v>9</v>
      </c>
      <c r="E31" s="25"/>
      <c r="F31" s="24"/>
      <c r="G31" s="24"/>
      <c r="H31" s="23"/>
      <c r="I31" s="23"/>
      <c r="J31" s="24"/>
      <c r="K31" s="24"/>
      <c r="L31" s="2"/>
    </row>
    <row r="32" spans="1:12" ht="22.5" x14ac:dyDescent="0.25">
      <c r="A32" s="38"/>
      <c r="B32" s="38"/>
      <c r="C32" s="41"/>
      <c r="D32" s="8" t="s">
        <v>10</v>
      </c>
      <c r="E32" s="25">
        <f>F32+G32+H32+I32+J32+K32</f>
        <v>280</v>
      </c>
      <c r="F32" s="24">
        <v>0</v>
      </c>
      <c r="G32" s="24">
        <v>70</v>
      </c>
      <c r="H32" s="24">
        <v>0</v>
      </c>
      <c r="I32" s="24">
        <v>70</v>
      </c>
      <c r="J32" s="24">
        <v>70</v>
      </c>
      <c r="K32" s="24">
        <v>70</v>
      </c>
      <c r="L32" s="2"/>
    </row>
    <row r="33" spans="1:13" ht="22.5" x14ac:dyDescent="0.25">
      <c r="A33" s="38"/>
      <c r="B33" s="38"/>
      <c r="C33" s="41"/>
      <c r="D33" s="8" t="s">
        <v>11</v>
      </c>
      <c r="E33" s="25">
        <f t="shared" ref="E33:E37" si="14">SUM(F33:K33)</f>
        <v>0</v>
      </c>
      <c r="F33" s="24">
        <v>0</v>
      </c>
      <c r="G33" s="24">
        <v>0</v>
      </c>
      <c r="H33" s="23">
        <v>0</v>
      </c>
      <c r="I33" s="23">
        <v>0</v>
      </c>
      <c r="J33" s="24">
        <v>0</v>
      </c>
      <c r="K33" s="24">
        <v>0</v>
      </c>
      <c r="L33" s="2"/>
    </row>
    <row r="34" spans="1:13" ht="22.5" x14ac:dyDescent="0.25">
      <c r="A34" s="38"/>
      <c r="B34" s="38"/>
      <c r="C34" s="41"/>
      <c r="D34" s="8" t="s">
        <v>12</v>
      </c>
      <c r="E34" s="25">
        <f t="shared" si="14"/>
        <v>0</v>
      </c>
      <c r="F34" s="24">
        <v>0</v>
      </c>
      <c r="G34" s="24">
        <v>0</v>
      </c>
      <c r="H34" s="23">
        <v>0</v>
      </c>
      <c r="I34" s="23">
        <v>0</v>
      </c>
      <c r="J34" s="24">
        <v>0</v>
      </c>
      <c r="K34" s="24">
        <v>0</v>
      </c>
      <c r="L34" s="2"/>
    </row>
    <row r="35" spans="1:13" ht="33.75" x14ac:dyDescent="0.25">
      <c r="A35" s="38"/>
      <c r="B35" s="38"/>
      <c r="C35" s="41"/>
      <c r="D35" s="8" t="s">
        <v>13</v>
      </c>
      <c r="E35" s="25">
        <f t="shared" si="14"/>
        <v>0</v>
      </c>
      <c r="F35" s="24">
        <v>0</v>
      </c>
      <c r="G35" s="24">
        <v>0</v>
      </c>
      <c r="H35" s="23">
        <v>0</v>
      </c>
      <c r="I35" s="23">
        <v>0</v>
      </c>
      <c r="J35" s="24">
        <v>0</v>
      </c>
      <c r="K35" s="24">
        <v>0</v>
      </c>
      <c r="L35" s="2"/>
    </row>
    <row r="36" spans="1:13" ht="22.5" x14ac:dyDescent="0.25">
      <c r="A36" s="38"/>
      <c r="B36" s="38"/>
      <c r="C36" s="41"/>
      <c r="D36" s="8" t="s">
        <v>24</v>
      </c>
      <c r="E36" s="25">
        <f t="shared" si="14"/>
        <v>0</v>
      </c>
      <c r="F36" s="24">
        <v>0</v>
      </c>
      <c r="G36" s="24">
        <v>0</v>
      </c>
      <c r="H36" s="23">
        <v>0</v>
      </c>
      <c r="I36" s="23">
        <v>0</v>
      </c>
      <c r="J36" s="24">
        <v>0</v>
      </c>
      <c r="K36" s="24">
        <v>0</v>
      </c>
      <c r="L36" s="2"/>
    </row>
    <row r="37" spans="1:13" ht="22.5" x14ac:dyDescent="0.25">
      <c r="A37" s="38"/>
      <c r="B37" s="38"/>
      <c r="C37" s="41"/>
      <c r="D37" s="7" t="s">
        <v>14</v>
      </c>
      <c r="E37" s="25">
        <f t="shared" si="14"/>
        <v>0</v>
      </c>
      <c r="F37" s="24">
        <v>0</v>
      </c>
      <c r="G37" s="24">
        <v>0</v>
      </c>
      <c r="H37" s="23">
        <v>0</v>
      </c>
      <c r="I37" s="23">
        <v>0</v>
      </c>
      <c r="J37" s="24">
        <v>0</v>
      </c>
      <c r="K37" s="24">
        <v>0</v>
      </c>
      <c r="L37" s="2"/>
    </row>
    <row r="38" spans="1:13" x14ac:dyDescent="0.25">
      <c r="A38" s="38"/>
      <c r="B38" s="38"/>
      <c r="C38" s="41"/>
      <c r="D38" s="7" t="s">
        <v>15</v>
      </c>
      <c r="E38" s="13">
        <v>0</v>
      </c>
      <c r="F38" s="13">
        <v>0</v>
      </c>
      <c r="G38" s="13">
        <v>0</v>
      </c>
      <c r="H38" s="22">
        <v>0</v>
      </c>
      <c r="I38" s="22">
        <v>0</v>
      </c>
      <c r="J38" s="13">
        <v>0</v>
      </c>
      <c r="K38" s="13">
        <v>0</v>
      </c>
      <c r="L38" s="2"/>
    </row>
    <row r="39" spans="1:13" x14ac:dyDescent="0.25">
      <c r="A39" s="42">
        <v>6</v>
      </c>
      <c r="B39" s="42">
        <v>3</v>
      </c>
      <c r="C39" s="41" t="s">
        <v>17</v>
      </c>
      <c r="D39" s="6" t="s">
        <v>7</v>
      </c>
      <c r="E39" s="26">
        <f>F39+G39+H39+I39+J39+K39</f>
        <v>2641.7</v>
      </c>
      <c r="F39" s="26">
        <f t="shared" ref="F39:G39" si="15">F42+F43+F44+F45+F46+F47+F48</f>
        <v>531.4</v>
      </c>
      <c r="G39" s="26">
        <f t="shared" si="15"/>
        <v>429.6</v>
      </c>
      <c r="H39" s="47">
        <f t="shared" ref="H39:K39" si="16">H42+H43+H44+H45+H46+H47+H48</f>
        <v>409.6</v>
      </c>
      <c r="I39" s="47">
        <f t="shared" si="16"/>
        <v>415.7</v>
      </c>
      <c r="J39" s="26">
        <f t="shared" si="16"/>
        <v>427.7</v>
      </c>
      <c r="K39" s="26">
        <f t="shared" si="16"/>
        <v>427.7</v>
      </c>
      <c r="L39" s="2"/>
    </row>
    <row r="40" spans="1:13" x14ac:dyDescent="0.25">
      <c r="A40" s="42"/>
      <c r="B40" s="42"/>
      <c r="C40" s="41"/>
      <c r="D40" s="7" t="s">
        <v>8</v>
      </c>
      <c r="E40" s="25">
        <f>E39</f>
        <v>2641.7</v>
      </c>
      <c r="F40" s="25">
        <f t="shared" ref="F40:G40" si="17">F39</f>
        <v>531.4</v>
      </c>
      <c r="G40" s="25">
        <f t="shared" si="17"/>
        <v>429.6</v>
      </c>
      <c r="H40" s="18">
        <f t="shared" ref="H40:K40" si="18">H39</f>
        <v>409.6</v>
      </c>
      <c r="I40" s="18">
        <f t="shared" si="18"/>
        <v>415.7</v>
      </c>
      <c r="J40" s="25">
        <f t="shared" si="18"/>
        <v>427.7</v>
      </c>
      <c r="K40" s="25">
        <f t="shared" si="18"/>
        <v>427.7</v>
      </c>
      <c r="L40" s="2"/>
    </row>
    <row r="41" spans="1:13" x14ac:dyDescent="0.25">
      <c r="A41" s="42"/>
      <c r="B41" s="42"/>
      <c r="C41" s="41"/>
      <c r="D41" s="8" t="s">
        <v>9</v>
      </c>
      <c r="E41" s="25"/>
      <c r="F41" s="24"/>
      <c r="G41" s="24"/>
      <c r="H41" s="23"/>
      <c r="I41" s="23"/>
      <c r="J41" s="24"/>
      <c r="K41" s="24"/>
      <c r="L41" s="2"/>
    </row>
    <row r="42" spans="1:13" ht="22.5" x14ac:dyDescent="0.25">
      <c r="A42" s="42"/>
      <c r="B42" s="42"/>
      <c r="C42" s="41"/>
      <c r="D42" s="8" t="s">
        <v>10</v>
      </c>
      <c r="E42" s="25">
        <f>F42+G42+H42+I42+J42+K42</f>
        <v>1175</v>
      </c>
      <c r="F42" s="24">
        <v>75</v>
      </c>
      <c r="G42" s="24">
        <v>101</v>
      </c>
      <c r="H42" s="23">
        <v>81</v>
      </c>
      <c r="I42" s="23">
        <v>298</v>
      </c>
      <c r="J42" s="24">
        <v>310</v>
      </c>
      <c r="K42" s="24">
        <v>310</v>
      </c>
      <c r="L42" s="12"/>
    </row>
    <row r="43" spans="1:13" ht="22.5" x14ac:dyDescent="0.25">
      <c r="A43" s="42"/>
      <c r="B43" s="42"/>
      <c r="C43" s="41"/>
      <c r="D43" s="8" t="s">
        <v>11</v>
      </c>
      <c r="E43" s="25">
        <f t="shared" ref="E43:E48" si="19">F43+G43+H43+I43+J43+K43</f>
        <v>0</v>
      </c>
      <c r="F43" s="24">
        <v>0</v>
      </c>
      <c r="G43" s="24">
        <v>0</v>
      </c>
      <c r="H43" s="23">
        <v>0</v>
      </c>
      <c r="I43" s="23">
        <v>0</v>
      </c>
      <c r="J43" s="24">
        <v>0</v>
      </c>
      <c r="K43" s="24">
        <v>0</v>
      </c>
      <c r="L43" s="2"/>
    </row>
    <row r="44" spans="1:13" ht="22.5" x14ac:dyDescent="0.25">
      <c r="A44" s="42"/>
      <c r="B44" s="42"/>
      <c r="C44" s="41"/>
      <c r="D44" s="8" t="s">
        <v>12</v>
      </c>
      <c r="E44" s="25">
        <f t="shared" si="19"/>
        <v>1466.7</v>
      </c>
      <c r="F44" s="24">
        <v>456.4</v>
      </c>
      <c r="G44" s="24">
        <v>328.6</v>
      </c>
      <c r="H44" s="24">
        <v>328.6</v>
      </c>
      <c r="I44" s="23">
        <v>117.7</v>
      </c>
      <c r="J44" s="24">
        <v>117.7</v>
      </c>
      <c r="K44" s="24">
        <v>117.7</v>
      </c>
      <c r="L44" s="2"/>
      <c r="M44" t="s">
        <v>19</v>
      </c>
    </row>
    <row r="45" spans="1:13" ht="33.75" x14ac:dyDescent="0.25">
      <c r="A45" s="42"/>
      <c r="B45" s="42"/>
      <c r="C45" s="41"/>
      <c r="D45" s="8" t="s">
        <v>13</v>
      </c>
      <c r="E45" s="25">
        <f t="shared" si="19"/>
        <v>0</v>
      </c>
      <c r="F45" s="24">
        <v>0</v>
      </c>
      <c r="G45" s="24">
        <v>0</v>
      </c>
      <c r="H45" s="23">
        <v>0</v>
      </c>
      <c r="I45" s="23">
        <v>0</v>
      </c>
      <c r="J45" s="24">
        <v>0</v>
      </c>
      <c r="K45" s="24">
        <v>0</v>
      </c>
      <c r="L45" s="2"/>
    </row>
    <row r="46" spans="1:13" ht="22.5" x14ac:dyDescent="0.25">
      <c r="A46" s="42"/>
      <c r="B46" s="42"/>
      <c r="C46" s="41"/>
      <c r="D46" s="8" t="s">
        <v>24</v>
      </c>
      <c r="E46" s="25">
        <f t="shared" si="19"/>
        <v>0</v>
      </c>
      <c r="F46" s="26">
        <v>0</v>
      </c>
      <c r="G46" s="26">
        <v>0</v>
      </c>
      <c r="H46" s="47">
        <v>0</v>
      </c>
      <c r="I46" s="47">
        <v>0</v>
      </c>
      <c r="J46" s="26">
        <v>0</v>
      </c>
      <c r="K46" s="26">
        <v>0</v>
      </c>
      <c r="L46" s="2"/>
    </row>
    <row r="47" spans="1:13" ht="22.5" x14ac:dyDescent="0.25">
      <c r="A47" s="42"/>
      <c r="B47" s="42"/>
      <c r="C47" s="41"/>
      <c r="D47" s="7" t="s">
        <v>14</v>
      </c>
      <c r="E47" s="25">
        <f t="shared" si="19"/>
        <v>0</v>
      </c>
      <c r="F47" s="25">
        <v>0</v>
      </c>
      <c r="G47" s="25">
        <v>0</v>
      </c>
      <c r="H47" s="18">
        <v>0</v>
      </c>
      <c r="I47" s="18">
        <v>0</v>
      </c>
      <c r="J47" s="25">
        <v>0</v>
      </c>
      <c r="K47" s="25">
        <v>0</v>
      </c>
      <c r="L47" s="2"/>
    </row>
    <row r="48" spans="1:13" x14ac:dyDescent="0.25">
      <c r="A48" s="42"/>
      <c r="B48" s="42"/>
      <c r="C48" s="41"/>
      <c r="D48" s="7" t="s">
        <v>15</v>
      </c>
      <c r="E48" s="25">
        <f t="shared" si="19"/>
        <v>0</v>
      </c>
      <c r="F48" s="9"/>
      <c r="G48" s="9"/>
      <c r="H48" s="21"/>
      <c r="I48" s="21"/>
      <c r="J48" s="9"/>
      <c r="K48" s="9"/>
      <c r="L48" s="2"/>
    </row>
    <row r="49" spans="1:12" x14ac:dyDescent="0.25">
      <c r="A49" s="38">
        <v>6</v>
      </c>
      <c r="B49" s="38">
        <v>4</v>
      </c>
      <c r="C49" s="41" t="s">
        <v>18</v>
      </c>
      <c r="D49" s="6" t="s">
        <v>7</v>
      </c>
      <c r="E49" s="26">
        <f>F49+G49+H49+I49+J49+K49</f>
        <v>182</v>
      </c>
      <c r="F49" s="26">
        <f t="shared" ref="F49:G49" si="20">F52+F53+F54+F55+F56+F57+F58</f>
        <v>0</v>
      </c>
      <c r="G49" s="26">
        <f t="shared" si="20"/>
        <v>5</v>
      </c>
      <c r="H49" s="47">
        <f t="shared" ref="H49:K49" si="21">H52+H53+H54+H55+H56+H57+H58</f>
        <v>0</v>
      </c>
      <c r="I49" s="47">
        <f t="shared" si="21"/>
        <v>57</v>
      </c>
      <c r="J49" s="26">
        <f t="shared" si="21"/>
        <v>60</v>
      </c>
      <c r="K49" s="26">
        <f t="shared" si="21"/>
        <v>60</v>
      </c>
      <c r="L49" s="2"/>
    </row>
    <row r="50" spans="1:12" x14ac:dyDescent="0.25">
      <c r="A50" s="38"/>
      <c r="B50" s="38"/>
      <c r="C50" s="41"/>
      <c r="D50" s="7" t="s">
        <v>8</v>
      </c>
      <c r="E50" s="25">
        <f>E49</f>
        <v>182</v>
      </c>
      <c r="F50" s="25">
        <f t="shared" ref="F50:G50" si="22">F49</f>
        <v>0</v>
      </c>
      <c r="G50" s="25">
        <f t="shared" si="22"/>
        <v>5</v>
      </c>
      <c r="H50" s="18">
        <f t="shared" ref="H50:K50" si="23">H49</f>
        <v>0</v>
      </c>
      <c r="I50" s="18">
        <f t="shared" si="23"/>
        <v>57</v>
      </c>
      <c r="J50" s="25">
        <f t="shared" si="23"/>
        <v>60</v>
      </c>
      <c r="K50" s="25">
        <f t="shared" si="23"/>
        <v>60</v>
      </c>
      <c r="L50" s="2"/>
    </row>
    <row r="51" spans="1:12" x14ac:dyDescent="0.25">
      <c r="A51" s="38"/>
      <c r="B51" s="38"/>
      <c r="C51" s="41"/>
      <c r="D51" s="8" t="s">
        <v>9</v>
      </c>
      <c r="E51" s="25"/>
      <c r="F51" s="24"/>
      <c r="G51" s="24"/>
      <c r="H51" s="23"/>
      <c r="I51" s="23"/>
      <c r="J51" s="24"/>
      <c r="K51" s="24"/>
      <c r="L51" s="2"/>
    </row>
    <row r="52" spans="1:12" ht="22.5" x14ac:dyDescent="0.25">
      <c r="A52" s="38"/>
      <c r="B52" s="38"/>
      <c r="C52" s="41"/>
      <c r="D52" s="8" t="s">
        <v>10</v>
      </c>
      <c r="E52" s="25">
        <f>F52+G52+H52+I52+J52+K52</f>
        <v>182</v>
      </c>
      <c r="F52" s="24">
        <v>0</v>
      </c>
      <c r="G52" s="24">
        <v>5</v>
      </c>
      <c r="H52" s="23">
        <v>0</v>
      </c>
      <c r="I52" s="23">
        <v>57</v>
      </c>
      <c r="J52" s="24">
        <v>60</v>
      </c>
      <c r="K52" s="24">
        <v>60</v>
      </c>
      <c r="L52" s="2"/>
    </row>
    <row r="53" spans="1:12" ht="22.5" x14ac:dyDescent="0.25">
      <c r="A53" s="38"/>
      <c r="B53" s="38"/>
      <c r="C53" s="41"/>
      <c r="D53" s="8" t="s">
        <v>11</v>
      </c>
      <c r="E53" s="25">
        <f t="shared" ref="E53:E55" si="24">SUM(F53:K53)</f>
        <v>0</v>
      </c>
      <c r="F53" s="24">
        <v>0</v>
      </c>
      <c r="G53" s="24">
        <v>0</v>
      </c>
      <c r="H53" s="23">
        <v>0</v>
      </c>
      <c r="I53" s="23">
        <v>0</v>
      </c>
      <c r="J53" s="24">
        <v>0</v>
      </c>
      <c r="K53" s="24">
        <v>0</v>
      </c>
      <c r="L53" s="2"/>
    </row>
    <row r="54" spans="1:12" ht="22.5" x14ac:dyDescent="0.25">
      <c r="A54" s="38"/>
      <c r="B54" s="38"/>
      <c r="C54" s="41"/>
      <c r="D54" s="8" t="s">
        <v>12</v>
      </c>
      <c r="E54" s="25">
        <f t="shared" si="24"/>
        <v>0</v>
      </c>
      <c r="F54" s="24">
        <v>0</v>
      </c>
      <c r="G54" s="24">
        <v>0</v>
      </c>
      <c r="H54" s="23">
        <v>0</v>
      </c>
      <c r="I54" s="23">
        <v>0</v>
      </c>
      <c r="J54" s="24">
        <v>0</v>
      </c>
      <c r="K54" s="24">
        <v>0</v>
      </c>
      <c r="L54" s="2"/>
    </row>
    <row r="55" spans="1:12" ht="33.75" x14ac:dyDescent="0.25">
      <c r="A55" s="38"/>
      <c r="B55" s="38"/>
      <c r="C55" s="41"/>
      <c r="D55" s="8" t="s">
        <v>13</v>
      </c>
      <c r="E55" s="25">
        <f t="shared" si="24"/>
        <v>0</v>
      </c>
      <c r="F55" s="24">
        <v>0</v>
      </c>
      <c r="G55" s="24">
        <v>0</v>
      </c>
      <c r="H55" s="23">
        <v>0</v>
      </c>
      <c r="I55" s="23">
        <v>0</v>
      </c>
      <c r="J55" s="24">
        <v>0</v>
      </c>
      <c r="K55" s="24">
        <v>0</v>
      </c>
      <c r="L55" s="2"/>
    </row>
    <row r="56" spans="1:12" ht="22.5" x14ac:dyDescent="0.25">
      <c r="A56" s="38"/>
      <c r="B56" s="38"/>
      <c r="C56" s="41"/>
      <c r="D56" s="8" t="s">
        <v>24</v>
      </c>
      <c r="E56" s="25">
        <v>0</v>
      </c>
      <c r="F56" s="48">
        <v>0</v>
      </c>
      <c r="G56" s="48">
        <v>0</v>
      </c>
      <c r="H56" s="23">
        <v>0</v>
      </c>
      <c r="I56" s="23">
        <v>0</v>
      </c>
      <c r="J56" s="48">
        <v>0</v>
      </c>
      <c r="K56" s="48">
        <v>0</v>
      </c>
      <c r="L56" s="14"/>
    </row>
    <row r="57" spans="1:12" ht="22.5" x14ac:dyDescent="0.25">
      <c r="A57" s="38"/>
      <c r="B57" s="38"/>
      <c r="C57" s="41"/>
      <c r="D57" s="7" t="s">
        <v>14</v>
      </c>
      <c r="E57" s="48">
        <v>0</v>
      </c>
      <c r="F57" s="48">
        <v>0</v>
      </c>
      <c r="G57" s="48">
        <v>0</v>
      </c>
      <c r="H57" s="23">
        <v>0</v>
      </c>
      <c r="I57" s="23">
        <v>0</v>
      </c>
      <c r="J57" s="48">
        <v>0</v>
      </c>
      <c r="K57" s="48">
        <v>0</v>
      </c>
      <c r="L57" s="14"/>
    </row>
    <row r="58" spans="1:12" x14ac:dyDescent="0.25">
      <c r="A58" s="38"/>
      <c r="B58" s="38"/>
      <c r="C58" s="41"/>
      <c r="D58" s="7" t="s">
        <v>15</v>
      </c>
      <c r="E58" s="48">
        <v>0</v>
      </c>
      <c r="F58" s="48">
        <v>0</v>
      </c>
      <c r="G58" s="48">
        <v>0</v>
      </c>
      <c r="H58" s="23">
        <v>0</v>
      </c>
      <c r="I58" s="23">
        <v>0</v>
      </c>
      <c r="J58" s="48">
        <v>0</v>
      </c>
      <c r="K58" s="48">
        <v>0</v>
      </c>
      <c r="L58" s="14"/>
    </row>
    <row r="59" spans="1:12" ht="15" customHeight="1" x14ac:dyDescent="0.25">
      <c r="A59" s="43">
        <v>6</v>
      </c>
      <c r="B59" s="43">
        <v>5</v>
      </c>
      <c r="C59" s="44" t="s">
        <v>20</v>
      </c>
      <c r="D59" s="15" t="s">
        <v>7</v>
      </c>
      <c r="E59" s="47">
        <f>F59+G59+H59+I59+J59+K59</f>
        <v>122</v>
      </c>
      <c r="F59" s="47">
        <f t="shared" ref="F59:G59" si="25">F62</f>
        <v>6</v>
      </c>
      <c r="G59" s="47">
        <f t="shared" si="25"/>
        <v>11</v>
      </c>
      <c r="H59" s="47">
        <f t="shared" ref="H59:K59" si="26">H62</f>
        <v>0</v>
      </c>
      <c r="I59" s="47">
        <f t="shared" si="26"/>
        <v>35</v>
      </c>
      <c r="J59" s="47">
        <f t="shared" si="26"/>
        <v>35</v>
      </c>
      <c r="K59" s="47">
        <f t="shared" si="26"/>
        <v>35</v>
      </c>
    </row>
    <row r="60" spans="1:12" x14ac:dyDescent="0.25">
      <c r="A60" s="43"/>
      <c r="B60" s="43"/>
      <c r="C60" s="45"/>
      <c r="D60" s="16" t="s">
        <v>8</v>
      </c>
      <c r="E60" s="18">
        <f>E59</f>
        <v>122</v>
      </c>
      <c r="F60" s="18">
        <f t="shared" ref="F60:G60" si="27">F59</f>
        <v>6</v>
      </c>
      <c r="G60" s="18">
        <f t="shared" si="27"/>
        <v>11</v>
      </c>
      <c r="H60" s="18">
        <f t="shared" ref="H60:K60" si="28">H59</f>
        <v>0</v>
      </c>
      <c r="I60" s="18">
        <f t="shared" si="28"/>
        <v>35</v>
      </c>
      <c r="J60" s="18">
        <f t="shared" si="28"/>
        <v>35</v>
      </c>
      <c r="K60" s="18">
        <f t="shared" si="28"/>
        <v>35</v>
      </c>
    </row>
    <row r="61" spans="1:12" x14ac:dyDescent="0.25">
      <c r="A61" s="43"/>
      <c r="B61" s="43"/>
      <c r="C61" s="45"/>
      <c r="D61" s="17" t="s">
        <v>9</v>
      </c>
      <c r="E61" s="18">
        <v>0</v>
      </c>
      <c r="F61" s="18">
        <v>0</v>
      </c>
      <c r="G61" s="23">
        <v>0</v>
      </c>
      <c r="H61" s="18">
        <v>0</v>
      </c>
      <c r="I61" s="18">
        <v>0</v>
      </c>
      <c r="J61" s="18">
        <v>0</v>
      </c>
      <c r="K61" s="23">
        <v>0</v>
      </c>
    </row>
    <row r="62" spans="1:12" ht="22.5" x14ac:dyDescent="0.25">
      <c r="A62" s="43"/>
      <c r="B62" s="43"/>
      <c r="C62" s="45"/>
      <c r="D62" s="17" t="s">
        <v>10</v>
      </c>
      <c r="E62" s="18">
        <f>F62+G62+H62+I62+J62+K62</f>
        <v>122</v>
      </c>
      <c r="F62" s="23">
        <v>6</v>
      </c>
      <c r="G62" s="23">
        <v>11</v>
      </c>
      <c r="H62" s="23">
        <v>0</v>
      </c>
      <c r="I62" s="23">
        <v>35</v>
      </c>
      <c r="J62" s="23">
        <v>35</v>
      </c>
      <c r="K62" s="23">
        <v>35</v>
      </c>
    </row>
    <row r="63" spans="1:12" ht="22.5" x14ac:dyDescent="0.25">
      <c r="A63" s="43"/>
      <c r="B63" s="43"/>
      <c r="C63" s="45"/>
      <c r="D63" s="17" t="s">
        <v>11</v>
      </c>
      <c r="E63" s="18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</row>
    <row r="64" spans="1:12" ht="22.5" x14ac:dyDescent="0.25">
      <c r="A64" s="43"/>
      <c r="B64" s="43"/>
      <c r="C64" s="45"/>
      <c r="D64" s="17" t="s">
        <v>12</v>
      </c>
      <c r="E64" s="18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</row>
    <row r="65" spans="1:11" ht="33.75" x14ac:dyDescent="0.25">
      <c r="A65" s="43"/>
      <c r="B65" s="43"/>
      <c r="C65" s="45"/>
      <c r="D65" s="17" t="s">
        <v>13</v>
      </c>
      <c r="E65" s="18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ht="22.5" x14ac:dyDescent="0.25">
      <c r="A66" s="43"/>
      <c r="B66" s="43"/>
      <c r="C66" s="45"/>
      <c r="D66" s="17" t="s">
        <v>24</v>
      </c>
      <c r="E66" s="18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ht="22.5" x14ac:dyDescent="0.25">
      <c r="A67" s="43"/>
      <c r="B67" s="43"/>
      <c r="C67" s="45"/>
      <c r="D67" s="16" t="s">
        <v>14</v>
      </c>
      <c r="E67" s="18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x14ac:dyDescent="0.25">
      <c r="A68" s="43"/>
      <c r="B68" s="43"/>
      <c r="C68" s="46"/>
      <c r="D68" s="16" t="s">
        <v>15</v>
      </c>
      <c r="E68" s="18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</row>
    <row r="70" spans="1:11" x14ac:dyDescent="0.25">
      <c r="A70" s="3"/>
    </row>
  </sheetData>
  <mergeCells count="32">
    <mergeCell ref="A59:A68"/>
    <mergeCell ref="B59:B68"/>
    <mergeCell ref="C59:C68"/>
    <mergeCell ref="A49:A58"/>
    <mergeCell ref="B49:B58"/>
    <mergeCell ref="C49:C58"/>
    <mergeCell ref="A29:A38"/>
    <mergeCell ref="B29:B38"/>
    <mergeCell ref="C29:C38"/>
    <mergeCell ref="A39:A48"/>
    <mergeCell ref="B39:B48"/>
    <mergeCell ref="C39:C48"/>
    <mergeCell ref="A9:A18"/>
    <mergeCell ref="B9:B18"/>
    <mergeCell ref="C9:C18"/>
    <mergeCell ref="A19:A28"/>
    <mergeCell ref="B19:B28"/>
    <mergeCell ref="C19:C28"/>
    <mergeCell ref="A2:K2"/>
    <mergeCell ref="A1:K1"/>
    <mergeCell ref="A4:K4"/>
    <mergeCell ref="A6:B7"/>
    <mergeCell ref="C6:C8"/>
    <mergeCell ref="D6:D8"/>
    <mergeCell ref="F7:F8"/>
    <mergeCell ref="G7:G8"/>
    <mergeCell ref="H7:H8"/>
    <mergeCell ref="I7:I8"/>
    <mergeCell ref="J7:J8"/>
    <mergeCell ref="K7:K8"/>
    <mergeCell ref="E6:K6"/>
    <mergeCell ref="E7:E8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7" fitToHeight="0" orientation="landscape" r:id="rId1"/>
  <rowBreaks count="3" manualBreakCount="3">
    <brk id="18" max="10" man="1"/>
    <brk id="38" max="10" man="1"/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2024-01-26T08:25:10Z</dcterms:modified>
</cp:coreProperties>
</file>