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_params" sheetId="2" state="hidden" r:id="rId2"/>
  </sheets>
  <definedNames>
    <definedName name="APPT" localSheetId="0">'Доходы'!$A$13</definedName>
    <definedName name="FILE_NAME" localSheetId="0">'Доходы'!$G$3</definedName>
    <definedName name="FIO" localSheetId="0">'Доходы'!$C$13</definedName>
    <definedName name="FORM_CODE" localSheetId="0">'Доходы'!#REF!</definedName>
    <definedName name="LAST_CELL" localSheetId="0">'Доходы'!#REF!</definedName>
    <definedName name="PARAMS" localSheetId="0">'Доходы'!$G$1</definedName>
    <definedName name="PERIOD" localSheetId="0">'Доходы'!#REF!</definedName>
    <definedName name="RANGE_NAMES" localSheetId="0">'Доходы'!#REF!</definedName>
    <definedName name="RBEGIN_1" localSheetId="0">'Доходы'!$A$9</definedName>
    <definedName name="REG_DATE" localSheetId="0">'Доходы'!#REF!</definedName>
    <definedName name="REND_1" localSheetId="0">'Доходы'!#REF!</definedName>
    <definedName name="SIGN" localSheetId="0">'Доходы'!$A$12:$C$14</definedName>
    <definedName name="SRC_CODE" localSheetId="0">'Доходы'!#REF!</definedName>
    <definedName name="SRC_KIND" localSheetId="0">'Доходы'!#REF!</definedName>
    <definedName name="_xlnm.Print_Area" localSheetId="0">'Доходы'!$A$1:$E$117</definedName>
  </definedNames>
  <calcPr fullCalcOnLoad="1" refMode="R1C1"/>
</workbook>
</file>

<file path=xl/sharedStrings.xml><?xml version="1.0" encoding="utf-8"?>
<sst xmlns="http://schemas.openxmlformats.org/spreadsheetml/2006/main" count="235" uniqueCount="227">
  <si>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</si>
  <si>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</si>
  <si>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</si>
  <si>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</si>
  <si>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</si>
  <si>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</si>
  <si>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</si>
  <si>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</si>
  <si>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</si>
  <si>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</si>
  <si>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</si>
  <si>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</si>
  <si>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</si>
  <si>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</si>
  <si>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</si>
  <si>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</si>
  <si>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</si>
  <si>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</si>
  <si>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</si>
  <si>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</si>
  <si>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</si>
  <si>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</si>
  <si>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</si>
  <si>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</si>
  <si>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</si>
  <si>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</si>
  <si>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</si>
  <si>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</si>
  <si>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</si>
  <si>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</si>
  <si>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</si>
  <si>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</si>
  <si>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</si>
  <si>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Минимальный налог, зачисляемый в бюджеты субъектов Российской Федерации (пени по соответствующему платежу)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</si>
  <si>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</si>
  <si>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</si>
  <si>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</si>
  <si>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</si>
  <si>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</si>
  <si>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</si>
  <si>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</si>
  <si>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</si>
  <si>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</si>
  <si>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</si>
  <si>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</si>
  <si>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</si>
  <si>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</si>
  <si>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</si>
  <si>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</si>
  <si>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</si>
  <si>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</si>
  <si>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</si>
  <si>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</si>
  <si>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</si>
  <si>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</si>
  <si>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</si>
  <si>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</si>
  <si>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</si>
  <si>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</si>
  <si>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</si>
  <si>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</si>
  <si>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</si>
  <si>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</si>
  <si>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</si>
  <si>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</si>
  <si>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</si>
  <si>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</si>
  <si>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</si>
  <si>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</si>
  <si>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</si>
  <si>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</si>
  <si>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</si>
  <si>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</si>
  <si>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</si>
  <si>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</si>
  <si>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</si>
  <si>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</si>
  <si>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</si>
  <si>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</si>
  <si>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</si>
  <si>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</si>
  <si>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</si>
  <si>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</si>
  <si>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</si>
  <si>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</si>
  <si>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</si>
  <si>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</si>
  <si>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</si>
  <si>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</si>
  <si>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</si>
  <si>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</si>
  <si>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</si>
  <si>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</si>
  <si>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</si>
  <si>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</si>
  <si>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</si>
  <si>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</si>
  <si>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</si>
  <si>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</si>
  <si>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</si>
  <si>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</si>
  <si>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</si>
  <si>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</si>
  <si>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</si>
  <si>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</si>
  <si>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</si>
  <si>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</si>
  <si>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</si>
  <si>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</si>
  <si>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</si>
  <si>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</si>
  <si>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</si>
  <si>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</si>
  <si>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</si>
  <si>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</si>
  <si>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</si>
  <si>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</si>
  <si>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</si>
  <si>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</si>
  <si>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</si>
  <si>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</si>
  <si>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</si>
  <si>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</si>
  <si>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</si>
  <si>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</si>
  <si>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</si>
  <si>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</si>
  <si>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000 20229999050000151</t>
  </si>
  <si>
    <t>Субвенции бюджетам бюджетной системы Российской Федерации</t>
  </si>
  <si>
    <t>000 20230000000000151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</si>
  <si>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</si>
  <si>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</si>
  <si>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</si>
  <si>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Прочие субвенции бюджетам муниципальных районов</t>
  </si>
  <si>
    <t>Иные межбюджетные трансферты</t>
  </si>
  <si>
    <t>000 20240000000000151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</si>
  <si>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</si>
  <si>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</si>
  <si>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</si>
  <si>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</si>
  <si>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</si>
  <si>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</si>
  <si>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</si>
  <si>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</si>
  <si>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</si>
  <si>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000 21960010050000151</t>
  </si>
  <si>
    <t>Доходы/PARAMS</t>
  </si>
  <si>
    <t/>
  </si>
  <si>
    <t>% исполнения</t>
  </si>
  <si>
    <t>000 85000000000000000</t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</si>
  <si>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</si>
  <si>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</si>
  <si>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по кодам классификации доходов за  2017 год</t>
  </si>
  <si>
    <t>000 10100000000000000</t>
  </si>
  <si>
    <t>000 10102000010000110</t>
  </si>
  <si>
    <t>000 10102010011000110</t>
  </si>
  <si>
    <t>000 10102010012100110</t>
  </si>
  <si>
    <t>000 10102010013000110</t>
  </si>
  <si>
    <t>000 10102010014000110</t>
  </si>
  <si>
    <t>000 10102020010000110</t>
  </si>
  <si>
    <t>000 10102030011000110</t>
  </si>
  <si>
    <t>000 10102030012100110</t>
  </si>
  <si>
    <t>000 10102030013000110</t>
  </si>
  <si>
    <t>000 10102040011000110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</si>
  <si>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</si>
  <si>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</si>
  <si>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</si>
  <si>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</si>
  <si>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</si>
  <si>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</si>
  <si>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</si>
  <si>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</si>
  <si>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000 10501011010000110</t>
  </si>
  <si>
    <t>000 10501021010000110</t>
  </si>
  <si>
    <t>000 10501050010000110</t>
  </si>
  <si>
    <t>000 10501050012100110</t>
  </si>
  <si>
    <t>000 10502000020000110</t>
  </si>
  <si>
    <t>000 10502010021000110</t>
  </si>
  <si>
    <t>000 10502010022100110</t>
  </si>
  <si>
    <t>000 10502010023000110</t>
  </si>
  <si>
    <t>000 10504000020000110</t>
  </si>
  <si>
    <t>000 10504020021000110</t>
  </si>
  <si>
    <t>000 10803000010000110</t>
  </si>
  <si>
    <t>000 10803010011000110</t>
  </si>
  <si>
    <t>000 10807000010000110</t>
  </si>
  <si>
    <t>00010807084010000110</t>
  </si>
  <si>
    <t>000 11105013050000120</t>
  </si>
  <si>
    <t>000 11105020000000120</t>
  </si>
  <si>
    <t>000 11105025050000120</t>
  </si>
  <si>
    <t>000 11107000000000120</t>
  </si>
  <si>
    <t>000 11107015050000120</t>
  </si>
  <si>
    <t>000  11109000000000120</t>
  </si>
  <si>
    <t>000 11109045050000120</t>
  </si>
  <si>
    <t>000 11200000000000000</t>
  </si>
  <si>
    <t>000 11201000010000120</t>
  </si>
  <si>
    <t>000 11201010016000120</t>
  </si>
  <si>
    <t>000 11201020016000120</t>
  </si>
  <si>
    <t>000 11201030016000120</t>
  </si>
  <si>
    <t>000 11201040016000120</t>
  </si>
  <si>
    <t>000 11201070016000120</t>
  </si>
  <si>
    <t>000 11302995050000130</t>
  </si>
  <si>
    <t>000 11402000000000000</t>
  </si>
  <si>
    <t>000 11402052050000410</t>
  </si>
  <si>
    <t>000 11406013050000430</t>
  </si>
  <si>
    <t>000 11603000000000140</t>
  </si>
  <si>
    <t>000 11603010016000140</t>
  </si>
  <si>
    <t>000 11603030016000140</t>
  </si>
  <si>
    <t>000 11625000000000140</t>
  </si>
  <si>
    <t>000 11625030010000140</t>
  </si>
  <si>
    <t>000 11628000016000140</t>
  </si>
  <si>
    <t>000 11630000010000140</t>
  </si>
  <si>
    <t>000 11630030016000140</t>
  </si>
  <si>
    <t>000 11633050050000140</t>
  </si>
  <si>
    <t>000 11635000000000140</t>
  </si>
  <si>
    <t>000 11635030050000140</t>
  </si>
  <si>
    <t>000 11690050057000140</t>
  </si>
  <si>
    <t>000 20210000000000151</t>
  </si>
  <si>
    <t>000 20215002050000151</t>
  </si>
  <si>
    <t>000 20220077050000151</t>
  </si>
  <si>
    <t>000 20225519050000151</t>
  </si>
  <si>
    <t>000 20230022050000151</t>
  </si>
  <si>
    <t>000 20239999050000151</t>
  </si>
  <si>
    <t>(рублей)</t>
  </si>
  <si>
    <t>С. А. Светлолобова</t>
  </si>
  <si>
    <t>муниципального образования "Катангский район"</t>
  </si>
  <si>
    <t xml:space="preserve">Начальник финансового управления администрации </t>
  </si>
  <si>
    <t xml:space="preserve"> к решению Думы муниципального образования "Катангский район"   "Об исполнении бюджета МО "Катангский район" за 2017 год" от "29"06.2018 № 2/7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</si>
</sst>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##\ ###\ ###\ ###\ 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8"/>
  <sheetViews>
    <sheetView showGridLines="0"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 customHeight="1"/>
  <cols>
    <col min="1" max="1" width="60.57421875" style="0" customWidth="1"/>
    <col min="2" max="2" width="24.00390625" style="0" customWidth="1"/>
    <col min="3" max="3" width="16.00390625" style="0" customWidth="1"/>
    <col min="4" max="4" width="15.7109375" style="0" customWidth="1"/>
    <col min="5" max="5" width="10.8515625" style="0" customWidth="1"/>
  </cols>
  <sheetData>
    <row r="1" spans="1:5" s="2" customFormat="1" ht="12.75" customHeight="1">
      <c r="A1" s="4"/>
      <c r="B1" s="4"/>
      <c r="C1" s="31" t="s">
        <v>150</v>
      </c>
      <c r="D1" s="31"/>
      <c r="E1" s="31"/>
    </row>
    <row r="2" spans="1:5" s="2" customFormat="1" ht="45.75" customHeight="1">
      <c r="A2" s="4"/>
      <c r="B2" s="32" t="s">
        <v>226</v>
      </c>
      <c r="C2" s="32"/>
      <c r="D2" s="32"/>
      <c r="E2" s="32"/>
    </row>
    <row r="3" spans="1:5" s="2" customFormat="1" ht="12.75" customHeight="1">
      <c r="A3" s="5"/>
      <c r="B3" s="5"/>
      <c r="C3" s="32"/>
      <c r="D3" s="32"/>
      <c r="E3" s="32"/>
    </row>
    <row r="4" spans="1:5" s="2" customFormat="1" ht="12.75" customHeight="1">
      <c r="A4" s="33" t="s">
        <v>151</v>
      </c>
      <c r="B4" s="33"/>
      <c r="C4" s="33"/>
      <c r="D4" s="33"/>
      <c r="E4" s="33"/>
    </row>
    <row r="5" spans="1:5" s="2" customFormat="1" ht="12.75" customHeight="1">
      <c r="A5" s="34" t="s">
        <v>152</v>
      </c>
      <c r="B5" s="34"/>
      <c r="C5" s="34"/>
      <c r="D5" s="34"/>
      <c r="E5" s="34"/>
    </row>
    <row r="6" spans="1:5" s="2" customFormat="1" ht="12.75" customHeight="1">
      <c r="A6" s="22"/>
      <c r="B6" s="22"/>
      <c r="C6" s="22"/>
      <c r="D6" s="22"/>
      <c r="E6" s="22" t="s">
        <v>222</v>
      </c>
    </row>
    <row r="7" spans="1:5" ht="46.5" customHeight="1">
      <c r="A7" s="6" t="s">
        <v>0</v>
      </c>
      <c r="B7" s="6" t="s">
        <v>1</v>
      </c>
      <c r="C7" s="7" t="s">
        <v>2</v>
      </c>
      <c r="D7" s="7" t="s">
        <v>3</v>
      </c>
      <c r="E7" s="7" t="s">
        <v>148</v>
      </c>
    </row>
    <row r="8" spans="1:5" ht="12" customHeight="1">
      <c r="A8" s="8">
        <v>1</v>
      </c>
      <c r="B8" s="8">
        <v>3</v>
      </c>
      <c r="C8" s="9" t="s">
        <v>4</v>
      </c>
      <c r="D8" s="9" t="s">
        <v>5</v>
      </c>
      <c r="E8" s="9" t="s">
        <v>6</v>
      </c>
    </row>
    <row r="9" spans="1:5" ht="12.75">
      <c r="A9" s="17" t="s">
        <v>7</v>
      </c>
      <c r="B9" s="10" t="s">
        <v>149</v>
      </c>
      <c r="C9" s="11">
        <v>504557015.4</v>
      </c>
      <c r="D9" s="11">
        <v>494608458.55</v>
      </c>
      <c r="E9" s="12">
        <f>D9*100/C9</f>
        <v>98.02825913695541</v>
      </c>
    </row>
    <row r="10" spans="1:5" ht="16.5" customHeight="1">
      <c r="A10" s="18" t="s">
        <v>8</v>
      </c>
      <c r="B10" s="13" t="s">
        <v>9</v>
      </c>
      <c r="C10" s="14">
        <v>259682304</v>
      </c>
      <c r="D10" s="14">
        <v>259906539.99</v>
      </c>
      <c r="E10" s="15">
        <f>D10*100/C10</f>
        <v>100.0863501234185</v>
      </c>
    </row>
    <row r="11" spans="1:5" ht="12.75">
      <c r="A11" s="19" t="s">
        <v>10</v>
      </c>
      <c r="B11" s="9" t="s">
        <v>153</v>
      </c>
      <c r="C11" s="16">
        <v>234000000</v>
      </c>
      <c r="D11" s="16">
        <v>233861966.34</v>
      </c>
      <c r="E11" s="23">
        <f aca="true" t="shared" si="0" ref="E11:E61">D11*100/C11</f>
        <v>99.94101125641026</v>
      </c>
    </row>
    <row r="12" spans="1:5" ht="12.75">
      <c r="A12" s="19" t="s">
        <v>11</v>
      </c>
      <c r="B12" s="9" t="s">
        <v>154</v>
      </c>
      <c r="C12" s="16">
        <v>234000000</v>
      </c>
      <c r="D12" s="16">
        <v>233861966.34</v>
      </c>
      <c r="E12" s="23">
        <f t="shared" si="0"/>
        <v>99.94101125641026</v>
      </c>
    </row>
    <row r="13" spans="1:5" ht="81" customHeight="1">
      <c r="A13" s="20" t="s">
        <v>12</v>
      </c>
      <c r="B13" s="9" t="s">
        <v>155</v>
      </c>
      <c r="C13" s="16">
        <v>231282400</v>
      </c>
      <c r="D13" s="16">
        <v>231485600.79</v>
      </c>
      <c r="E13" s="23">
        <f t="shared" si="0"/>
        <v>100.08785830223138</v>
      </c>
    </row>
    <row r="14" spans="1:5" ht="76.5" customHeight="1">
      <c r="A14" s="20" t="s">
        <v>13</v>
      </c>
      <c r="B14" s="9" t="s">
        <v>156</v>
      </c>
      <c r="C14" s="16">
        <v>1782670</v>
      </c>
      <c r="D14" s="16">
        <v>1511764.88</v>
      </c>
      <c r="E14" s="23">
        <f t="shared" si="0"/>
        <v>84.80340612676491</v>
      </c>
    </row>
    <row r="15" spans="1:5" ht="90" customHeight="1">
      <c r="A15" s="20" t="s">
        <v>14</v>
      </c>
      <c r="B15" s="9" t="s">
        <v>157</v>
      </c>
      <c r="C15" s="16">
        <v>907800</v>
      </c>
      <c r="D15" s="16">
        <v>802167.68</v>
      </c>
      <c r="E15" s="23">
        <f t="shared" si="0"/>
        <v>88.36392156862745</v>
      </c>
    </row>
    <row r="16" spans="1:5" ht="75" customHeight="1">
      <c r="A16" s="20" t="s">
        <v>15</v>
      </c>
      <c r="B16" s="9" t="s">
        <v>158</v>
      </c>
      <c r="C16" s="16" t="s">
        <v>16</v>
      </c>
      <c r="D16" s="16">
        <v>45976.8</v>
      </c>
      <c r="E16" s="23">
        <v>0</v>
      </c>
    </row>
    <row r="17" spans="1:5" ht="84.75" customHeight="1">
      <c r="A17" s="20" t="s">
        <v>17</v>
      </c>
      <c r="B17" s="9" t="s">
        <v>159</v>
      </c>
      <c r="C17" s="16">
        <v>27130</v>
      </c>
      <c r="D17" s="16">
        <v>16456.19</v>
      </c>
      <c r="E17" s="23">
        <f t="shared" si="0"/>
        <v>60.65680058975303</v>
      </c>
    </row>
    <row r="18" spans="1:5" ht="61.5" customHeight="1">
      <c r="A18" s="19" t="s">
        <v>18</v>
      </c>
      <c r="B18" s="9" t="s">
        <v>160</v>
      </c>
      <c r="C18" s="16">
        <v>3690</v>
      </c>
      <c r="D18" s="16">
        <v>-3070.88</v>
      </c>
      <c r="E18" s="23">
        <f t="shared" si="0"/>
        <v>-83.22168021680217</v>
      </c>
    </row>
    <row r="19" spans="1:5" ht="63.75" customHeight="1">
      <c r="A19" s="19" t="s">
        <v>19</v>
      </c>
      <c r="B19" s="9" t="s">
        <v>161</v>
      </c>
      <c r="C19" s="16">
        <v>130</v>
      </c>
      <c r="D19" s="16">
        <v>108.56</v>
      </c>
      <c r="E19" s="23">
        <f t="shared" si="0"/>
        <v>83.50769230769231</v>
      </c>
    </row>
    <row r="20" spans="1:5" ht="59.25" customHeight="1">
      <c r="A20" s="19" t="s">
        <v>20</v>
      </c>
      <c r="B20" s="9" t="s">
        <v>162</v>
      </c>
      <c r="C20" s="16">
        <v>5150</v>
      </c>
      <c r="D20" s="16">
        <v>4285.7</v>
      </c>
      <c r="E20" s="23">
        <f t="shared" si="0"/>
        <v>83.21747572815534</v>
      </c>
    </row>
    <row r="21" spans="1:5" ht="96.75" customHeight="1">
      <c r="A21" s="20" t="s">
        <v>21</v>
      </c>
      <c r="B21" s="9" t="s">
        <v>163</v>
      </c>
      <c r="C21" s="16">
        <v>18160</v>
      </c>
      <c r="D21" s="16">
        <v>15132.81</v>
      </c>
      <c r="E21" s="23">
        <f t="shared" si="0"/>
        <v>83.33045154185022</v>
      </c>
    </row>
    <row r="22" spans="1:5" ht="36" customHeight="1">
      <c r="A22" s="19" t="s">
        <v>22</v>
      </c>
      <c r="B22" s="9" t="s">
        <v>164</v>
      </c>
      <c r="C22" s="16">
        <v>16958100</v>
      </c>
      <c r="D22" s="16">
        <v>18216119.45</v>
      </c>
      <c r="E22" s="23">
        <f t="shared" si="0"/>
        <v>107.41839858238836</v>
      </c>
    </row>
    <row r="23" spans="1:5" ht="33" customHeight="1">
      <c r="A23" s="19" t="s">
        <v>23</v>
      </c>
      <c r="B23" s="9" t="s">
        <v>165</v>
      </c>
      <c r="C23" s="16">
        <v>16958100</v>
      </c>
      <c r="D23" s="16">
        <v>18216119.45</v>
      </c>
      <c r="E23" s="23">
        <f t="shared" si="0"/>
        <v>107.41839858238836</v>
      </c>
    </row>
    <row r="24" spans="1:5" ht="63.75" customHeight="1">
      <c r="A24" s="19" t="s">
        <v>24</v>
      </c>
      <c r="B24" s="9" t="s">
        <v>166</v>
      </c>
      <c r="C24" s="16">
        <v>6561567</v>
      </c>
      <c r="D24" s="16">
        <v>7484992.04</v>
      </c>
      <c r="E24" s="23">
        <f t="shared" si="0"/>
        <v>114.07323951732872</v>
      </c>
    </row>
    <row r="25" spans="1:5" ht="76.5" customHeight="1">
      <c r="A25" s="20" t="s">
        <v>25</v>
      </c>
      <c r="B25" s="9" t="s">
        <v>167</v>
      </c>
      <c r="C25" s="16">
        <v>67832</v>
      </c>
      <c r="D25" s="16">
        <v>75985.13</v>
      </c>
      <c r="E25" s="23">
        <f t="shared" si="0"/>
        <v>112.01959252270315</v>
      </c>
    </row>
    <row r="26" spans="1:5" ht="60" customHeight="1">
      <c r="A26" s="19" t="s">
        <v>26</v>
      </c>
      <c r="B26" s="9" t="s">
        <v>168</v>
      </c>
      <c r="C26" s="16">
        <v>11686593</v>
      </c>
      <c r="D26" s="16">
        <v>12104808.16</v>
      </c>
      <c r="E26" s="23">
        <f t="shared" si="0"/>
        <v>103.57858924324651</v>
      </c>
    </row>
    <row r="27" spans="1:5" ht="61.5" customHeight="1">
      <c r="A27" s="19" t="s">
        <v>27</v>
      </c>
      <c r="B27" s="9" t="s">
        <v>169</v>
      </c>
      <c r="C27" s="16">
        <v>-1357892</v>
      </c>
      <c r="D27" s="16">
        <v>-1449665.88</v>
      </c>
      <c r="E27" s="23">
        <f t="shared" si="0"/>
        <v>106.75855517228175</v>
      </c>
    </row>
    <row r="28" spans="1:5" ht="12.75">
      <c r="A28" s="19" t="s">
        <v>28</v>
      </c>
      <c r="B28" s="9" t="s">
        <v>170</v>
      </c>
      <c r="C28" s="16">
        <v>1955000</v>
      </c>
      <c r="D28" s="16">
        <v>1790975.08</v>
      </c>
      <c r="E28" s="23">
        <f t="shared" si="0"/>
        <v>91.60997851662404</v>
      </c>
    </row>
    <row r="29" spans="1:5" ht="29.25" customHeight="1">
      <c r="A29" s="19" t="s">
        <v>29</v>
      </c>
      <c r="B29" s="9" t="s">
        <v>171</v>
      </c>
      <c r="C29" s="16">
        <v>860000</v>
      </c>
      <c r="D29" s="16">
        <v>784013.63</v>
      </c>
      <c r="E29" s="23">
        <f t="shared" si="0"/>
        <v>91.16437558139535</v>
      </c>
    </row>
    <row r="30" spans="1:5" ht="33.75" customHeight="1">
      <c r="A30" s="19" t="s">
        <v>30</v>
      </c>
      <c r="B30" s="9" t="s">
        <v>172</v>
      </c>
      <c r="C30" s="16">
        <v>580000</v>
      </c>
      <c r="D30" s="16">
        <v>523772.52</v>
      </c>
      <c r="E30" s="23">
        <f t="shared" si="0"/>
        <v>90.30560689655172</v>
      </c>
    </row>
    <row r="31" spans="1:5" ht="42.75" customHeight="1">
      <c r="A31" s="19" t="s">
        <v>31</v>
      </c>
      <c r="B31" s="9" t="s">
        <v>173</v>
      </c>
      <c r="C31" s="16">
        <v>279950</v>
      </c>
      <c r="D31" s="16">
        <v>260192.4</v>
      </c>
      <c r="E31" s="23">
        <f t="shared" si="0"/>
        <v>92.94245400964458</v>
      </c>
    </row>
    <row r="32" spans="1:5" ht="30.75" customHeight="1">
      <c r="A32" s="19" t="s">
        <v>32</v>
      </c>
      <c r="B32" s="9" t="s">
        <v>174</v>
      </c>
      <c r="C32" s="16">
        <v>50</v>
      </c>
      <c r="D32" s="16">
        <v>48.71</v>
      </c>
      <c r="E32" s="23">
        <f t="shared" si="0"/>
        <v>97.42</v>
      </c>
    </row>
    <row r="33" spans="1:5" ht="46.5" customHeight="1">
      <c r="A33" s="19" t="s">
        <v>33</v>
      </c>
      <c r="B33" s="9" t="s">
        <v>175</v>
      </c>
      <c r="C33" s="16">
        <v>50</v>
      </c>
      <c r="D33" s="16">
        <v>48.71</v>
      </c>
      <c r="E33" s="23">
        <f t="shared" si="0"/>
        <v>97.42</v>
      </c>
    </row>
    <row r="34" spans="1:5" ht="12.75">
      <c r="A34" s="19" t="s">
        <v>34</v>
      </c>
      <c r="B34" s="9" t="s">
        <v>176</v>
      </c>
      <c r="C34" s="16">
        <v>1080000</v>
      </c>
      <c r="D34" s="16">
        <v>973356.45</v>
      </c>
      <c r="E34" s="23">
        <f t="shared" si="0"/>
        <v>90.12559722222223</v>
      </c>
    </row>
    <row r="35" spans="1:5" ht="59.25" customHeight="1">
      <c r="A35" s="19" t="s">
        <v>35</v>
      </c>
      <c r="B35" s="9" t="s">
        <v>177</v>
      </c>
      <c r="C35" s="16">
        <v>1038000</v>
      </c>
      <c r="D35" s="16">
        <v>931528.7</v>
      </c>
      <c r="E35" s="23">
        <f t="shared" si="0"/>
        <v>89.7426493256262</v>
      </c>
    </row>
    <row r="36" spans="1:5" ht="25.5">
      <c r="A36" s="19" t="s">
        <v>36</v>
      </c>
      <c r="B36" s="9" t="s">
        <v>178</v>
      </c>
      <c r="C36" s="16">
        <v>7000</v>
      </c>
      <c r="D36" s="16">
        <v>6702.01</v>
      </c>
      <c r="E36" s="23">
        <f t="shared" si="0"/>
        <v>95.743</v>
      </c>
    </row>
    <row r="37" spans="1:5" ht="61.5" customHeight="1">
      <c r="A37" s="19" t="s">
        <v>37</v>
      </c>
      <c r="B37" s="9" t="s">
        <v>179</v>
      </c>
      <c r="C37" s="16">
        <v>35000</v>
      </c>
      <c r="D37" s="16">
        <v>35125.74</v>
      </c>
      <c r="E37" s="23">
        <f t="shared" si="0"/>
        <v>100.35925714285715</v>
      </c>
    </row>
    <row r="38" spans="1:5" ht="35.25" customHeight="1">
      <c r="A38" s="19" t="s">
        <v>38</v>
      </c>
      <c r="B38" s="9" t="s">
        <v>180</v>
      </c>
      <c r="C38" s="16">
        <v>15000</v>
      </c>
      <c r="D38" s="16">
        <v>33605</v>
      </c>
      <c r="E38" s="23">
        <f t="shared" si="0"/>
        <v>224.03333333333333</v>
      </c>
    </row>
    <row r="39" spans="1:5" ht="71.25" customHeight="1">
      <c r="A39" s="19" t="s">
        <v>39</v>
      </c>
      <c r="B39" s="9" t="s">
        <v>181</v>
      </c>
      <c r="C39" s="16">
        <v>15000</v>
      </c>
      <c r="D39" s="16">
        <v>33605</v>
      </c>
      <c r="E39" s="23">
        <f t="shared" si="0"/>
        <v>224.03333333333333</v>
      </c>
    </row>
    <row r="40" spans="1:5" ht="12.75">
      <c r="A40" s="19" t="s">
        <v>40</v>
      </c>
      <c r="B40" s="9" t="s">
        <v>41</v>
      </c>
      <c r="C40" s="16">
        <v>1102000</v>
      </c>
      <c r="D40" s="16">
        <v>1278828.91</v>
      </c>
      <c r="E40" s="23">
        <f t="shared" si="0"/>
        <v>116.04618058076224</v>
      </c>
    </row>
    <row r="41" spans="1:5" ht="33.75" customHeight="1">
      <c r="A41" s="19" t="s">
        <v>42</v>
      </c>
      <c r="B41" s="9" t="s">
        <v>182</v>
      </c>
      <c r="C41" s="16">
        <v>250000</v>
      </c>
      <c r="D41" s="16">
        <v>300328.91</v>
      </c>
      <c r="E41" s="23">
        <f t="shared" si="0"/>
        <v>120.13156399999998</v>
      </c>
    </row>
    <row r="42" spans="1:5" ht="73.5" customHeight="1">
      <c r="A42" s="20" t="s">
        <v>43</v>
      </c>
      <c r="B42" s="9" t="s">
        <v>183</v>
      </c>
      <c r="C42" s="16">
        <v>250000</v>
      </c>
      <c r="D42" s="16">
        <v>300328.91</v>
      </c>
      <c r="E42" s="23">
        <f t="shared" si="0"/>
        <v>120.13156399999998</v>
      </c>
    </row>
    <row r="43" spans="1:5" ht="39" customHeight="1">
      <c r="A43" s="19" t="s">
        <v>44</v>
      </c>
      <c r="B43" s="9" t="s">
        <v>184</v>
      </c>
      <c r="C43" s="16">
        <v>852000</v>
      </c>
      <c r="D43" s="16">
        <v>978500</v>
      </c>
      <c r="E43" s="23">
        <f t="shared" si="0"/>
        <v>114.84741784037558</v>
      </c>
    </row>
    <row r="44" spans="1:5" ht="63.75" customHeight="1">
      <c r="A44" s="19" t="s">
        <v>45</v>
      </c>
      <c r="B44" s="9" t="s">
        <v>185</v>
      </c>
      <c r="C44" s="16">
        <v>852000</v>
      </c>
      <c r="D44" s="16">
        <v>978500</v>
      </c>
      <c r="E44" s="23">
        <f t="shared" si="0"/>
        <v>114.84741784037558</v>
      </c>
    </row>
    <row r="45" spans="1:5" ht="38.25" customHeight="1">
      <c r="A45" s="19" t="s">
        <v>46</v>
      </c>
      <c r="B45" s="9" t="s">
        <v>47</v>
      </c>
      <c r="C45" s="16">
        <v>1018355</v>
      </c>
      <c r="D45" s="16">
        <v>945295.28</v>
      </c>
      <c r="E45" s="23">
        <f t="shared" si="0"/>
        <v>92.82571205522632</v>
      </c>
    </row>
    <row r="46" spans="1:5" ht="72.75" customHeight="1">
      <c r="A46" s="20" t="s">
        <v>48</v>
      </c>
      <c r="B46" s="9" t="s">
        <v>49</v>
      </c>
      <c r="C46" s="16">
        <v>301355</v>
      </c>
      <c r="D46" s="16">
        <v>315357.37</v>
      </c>
      <c r="E46" s="23">
        <f t="shared" si="0"/>
        <v>104.64647011000315</v>
      </c>
    </row>
    <row r="47" spans="1:5" ht="81" customHeight="1">
      <c r="A47" s="20" t="s">
        <v>50</v>
      </c>
      <c r="B47" s="9" t="s">
        <v>186</v>
      </c>
      <c r="C47" s="16">
        <v>71500</v>
      </c>
      <c r="D47" s="16">
        <v>85182.01</v>
      </c>
      <c r="E47" s="23">
        <f t="shared" si="0"/>
        <v>119.13567832167833</v>
      </c>
    </row>
    <row r="48" spans="1:5" ht="61.5" customHeight="1">
      <c r="A48" s="20" t="s">
        <v>51</v>
      </c>
      <c r="B48" s="9" t="s">
        <v>52</v>
      </c>
      <c r="C48" s="16" t="s">
        <v>16</v>
      </c>
      <c r="D48" s="16">
        <v>-9.21</v>
      </c>
      <c r="E48" s="23">
        <v>0</v>
      </c>
    </row>
    <row r="49" spans="1:5" ht="66" customHeight="1">
      <c r="A49" s="20" t="s">
        <v>51</v>
      </c>
      <c r="B49" s="9" t="s">
        <v>52</v>
      </c>
      <c r="C49" s="16" t="s">
        <v>16</v>
      </c>
      <c r="D49" s="16">
        <v>-9.21</v>
      </c>
      <c r="E49" s="23">
        <v>0</v>
      </c>
    </row>
    <row r="50" spans="1:5" ht="64.5" customHeight="1">
      <c r="A50" s="20" t="s">
        <v>53</v>
      </c>
      <c r="B50" s="9" t="s">
        <v>187</v>
      </c>
      <c r="C50" s="16">
        <v>229855</v>
      </c>
      <c r="D50" s="16">
        <v>230184.57</v>
      </c>
      <c r="E50" s="23">
        <f t="shared" si="0"/>
        <v>100.1433816971569</v>
      </c>
    </row>
    <row r="51" spans="1:5" ht="68.25" customHeight="1">
      <c r="A51" s="19" t="s">
        <v>54</v>
      </c>
      <c r="B51" s="9" t="s">
        <v>188</v>
      </c>
      <c r="C51" s="16">
        <v>229855</v>
      </c>
      <c r="D51" s="16">
        <v>230184.57</v>
      </c>
      <c r="E51" s="23">
        <f t="shared" si="0"/>
        <v>100.1433816971569</v>
      </c>
    </row>
    <row r="52" spans="1:5" ht="12.75">
      <c r="A52" s="19" t="s">
        <v>55</v>
      </c>
      <c r="B52" s="9" t="s">
        <v>189</v>
      </c>
      <c r="C52" s="16">
        <v>50000</v>
      </c>
      <c r="D52" s="16" t="s">
        <v>16</v>
      </c>
      <c r="E52" s="23">
        <v>0</v>
      </c>
    </row>
    <row r="53" spans="1:5" ht="45.75" customHeight="1">
      <c r="A53" s="19" t="s">
        <v>56</v>
      </c>
      <c r="B53" s="9" t="s">
        <v>190</v>
      </c>
      <c r="C53" s="16">
        <v>50000</v>
      </c>
      <c r="D53" s="16" t="s">
        <v>16</v>
      </c>
      <c r="E53" s="23">
        <v>0</v>
      </c>
    </row>
    <row r="54" spans="1:5" ht="74.25" customHeight="1">
      <c r="A54" s="20" t="s">
        <v>57</v>
      </c>
      <c r="B54" s="9" t="s">
        <v>191</v>
      </c>
      <c r="C54" s="16">
        <v>667000</v>
      </c>
      <c r="D54" s="16">
        <v>629937.91</v>
      </c>
      <c r="E54" s="23">
        <f>D54*100/C54</f>
        <v>94.44346476761619</v>
      </c>
    </row>
    <row r="55" spans="1:5" ht="78" customHeight="1">
      <c r="A55" s="19" t="s">
        <v>58</v>
      </c>
      <c r="B55" s="9" t="s">
        <v>192</v>
      </c>
      <c r="C55" s="16">
        <v>667000</v>
      </c>
      <c r="D55" s="16">
        <v>629937.91</v>
      </c>
      <c r="E55" s="23">
        <f t="shared" si="0"/>
        <v>94.44346476761619</v>
      </c>
    </row>
    <row r="56" spans="1:5" ht="12.75">
      <c r="A56" s="19" t="s">
        <v>59</v>
      </c>
      <c r="B56" s="9" t="s">
        <v>193</v>
      </c>
      <c r="C56" s="16">
        <v>1423607</v>
      </c>
      <c r="D56" s="16">
        <v>999029.15</v>
      </c>
      <c r="E56" s="23">
        <f t="shared" si="0"/>
        <v>70.17590880067321</v>
      </c>
    </row>
    <row r="57" spans="1:5" ht="12.75">
      <c r="A57" s="19" t="s">
        <v>60</v>
      </c>
      <c r="B57" s="9" t="s">
        <v>194</v>
      </c>
      <c r="C57" s="16">
        <v>1423607</v>
      </c>
      <c r="D57" s="16">
        <v>999029.15</v>
      </c>
      <c r="E57" s="23">
        <f t="shared" si="0"/>
        <v>70.17590880067321</v>
      </c>
    </row>
    <row r="58" spans="1:5" ht="61.5" customHeight="1">
      <c r="A58" s="19" t="s">
        <v>61</v>
      </c>
      <c r="B58" s="9" t="s">
        <v>195</v>
      </c>
      <c r="C58" s="16">
        <v>293320</v>
      </c>
      <c r="D58" s="16">
        <v>294172.22</v>
      </c>
      <c r="E58" s="23">
        <f t="shared" si="0"/>
        <v>100.29054275194326</v>
      </c>
    </row>
    <row r="59" spans="1:5" ht="60" customHeight="1">
      <c r="A59" s="19" t="s">
        <v>62</v>
      </c>
      <c r="B59" s="9" t="s">
        <v>196</v>
      </c>
      <c r="C59" s="16">
        <v>35</v>
      </c>
      <c r="D59" s="16">
        <v>35.5</v>
      </c>
      <c r="E59" s="23">
        <f t="shared" si="0"/>
        <v>101.42857142857143</v>
      </c>
    </row>
    <row r="60" spans="1:5" ht="46.5" customHeight="1">
      <c r="A60" s="19" t="s">
        <v>63</v>
      </c>
      <c r="B60" s="9" t="s">
        <v>197</v>
      </c>
      <c r="C60" s="16">
        <v>1030</v>
      </c>
      <c r="D60" s="16">
        <v>1024.76</v>
      </c>
      <c r="E60" s="23">
        <f t="shared" si="0"/>
        <v>99.49126213592233</v>
      </c>
    </row>
    <row r="61" spans="1:5" ht="55.5" customHeight="1">
      <c r="A61" s="19" t="s">
        <v>64</v>
      </c>
      <c r="B61" s="9" t="s">
        <v>198</v>
      </c>
      <c r="C61" s="16">
        <v>1633500</v>
      </c>
      <c r="D61" s="16">
        <v>1485086.31</v>
      </c>
      <c r="E61" s="23">
        <f t="shared" si="0"/>
        <v>90.91437465564738</v>
      </c>
    </row>
    <row r="62" spans="1:5" ht="60" customHeight="1">
      <c r="A62" s="20" t="s">
        <v>65</v>
      </c>
      <c r="B62" s="9" t="s">
        <v>199</v>
      </c>
      <c r="C62" s="16">
        <v>-504278</v>
      </c>
      <c r="D62" s="16">
        <v>-781289.64</v>
      </c>
      <c r="E62" s="23">
        <f aca="true" t="shared" si="1" ref="E62:E98">D62*100/C62</f>
        <v>154.93232701010157</v>
      </c>
    </row>
    <row r="63" spans="1:5" ht="25.5">
      <c r="A63" s="19" t="s">
        <v>66</v>
      </c>
      <c r="B63" s="9" t="s">
        <v>67</v>
      </c>
      <c r="C63" s="16">
        <v>2290951</v>
      </c>
      <c r="D63" s="16">
        <v>2025096</v>
      </c>
      <c r="E63" s="23">
        <f t="shared" si="1"/>
        <v>88.3954305439095</v>
      </c>
    </row>
    <row r="64" spans="1:5" ht="16.5" customHeight="1">
      <c r="A64" s="19" t="s">
        <v>68</v>
      </c>
      <c r="B64" s="9" t="s">
        <v>69</v>
      </c>
      <c r="C64" s="16">
        <v>144000</v>
      </c>
      <c r="D64" s="16">
        <v>88800</v>
      </c>
      <c r="E64" s="23">
        <f t="shared" si="1"/>
        <v>61.666666666666664</v>
      </c>
    </row>
    <row r="65" spans="1:5" ht="25.5">
      <c r="A65" s="19" t="s">
        <v>70</v>
      </c>
      <c r="B65" s="9" t="s">
        <v>71</v>
      </c>
      <c r="C65" s="16">
        <v>144000</v>
      </c>
      <c r="D65" s="16">
        <v>88800</v>
      </c>
      <c r="E65" s="23">
        <f t="shared" si="1"/>
        <v>61.666666666666664</v>
      </c>
    </row>
    <row r="66" spans="1:5" ht="16.5" customHeight="1">
      <c r="A66" s="19" t="s">
        <v>72</v>
      </c>
      <c r="B66" s="9" t="s">
        <v>73</v>
      </c>
      <c r="C66" s="16">
        <v>2146951</v>
      </c>
      <c r="D66" s="16">
        <v>1936296</v>
      </c>
      <c r="E66" s="23">
        <f t="shared" si="1"/>
        <v>90.18817849126505</v>
      </c>
    </row>
    <row r="67" spans="1:5" ht="33.75" customHeight="1">
      <c r="A67" s="19" t="s">
        <v>74</v>
      </c>
      <c r="B67" s="9" t="s">
        <v>75</v>
      </c>
      <c r="C67" s="16">
        <v>138000</v>
      </c>
      <c r="D67" s="16">
        <v>98800</v>
      </c>
      <c r="E67" s="23">
        <f t="shared" si="1"/>
        <v>71.59420289855072</v>
      </c>
    </row>
    <row r="68" spans="1:5" ht="25.5">
      <c r="A68" s="19" t="s">
        <v>76</v>
      </c>
      <c r="B68" s="9" t="s">
        <v>200</v>
      </c>
      <c r="C68" s="16">
        <v>2008951</v>
      </c>
      <c r="D68" s="16">
        <v>1837496</v>
      </c>
      <c r="E68" s="23">
        <f t="shared" si="1"/>
        <v>91.4654463946607</v>
      </c>
    </row>
    <row r="69" spans="1:5" ht="30.75" customHeight="1">
      <c r="A69" s="19" t="s">
        <v>77</v>
      </c>
      <c r="B69" s="9" t="s">
        <v>78</v>
      </c>
      <c r="C69" s="16">
        <v>221700</v>
      </c>
      <c r="D69" s="16">
        <v>102373.7</v>
      </c>
      <c r="E69" s="23">
        <f t="shared" si="1"/>
        <v>46.17668019846639</v>
      </c>
    </row>
    <row r="70" spans="1:5" ht="71.25" customHeight="1">
      <c r="A70" s="20" t="s">
        <v>79</v>
      </c>
      <c r="B70" s="9" t="s">
        <v>201</v>
      </c>
      <c r="C70" s="16">
        <v>200000</v>
      </c>
      <c r="D70" s="16">
        <v>100000</v>
      </c>
      <c r="E70" s="23">
        <f t="shared" si="1"/>
        <v>50</v>
      </c>
    </row>
    <row r="71" spans="1:5" ht="75" customHeight="1">
      <c r="A71" s="20" t="s">
        <v>80</v>
      </c>
      <c r="B71" s="9" t="s">
        <v>202</v>
      </c>
      <c r="C71" s="16">
        <v>200000</v>
      </c>
      <c r="D71" s="16">
        <v>100000</v>
      </c>
      <c r="E71" s="23">
        <f t="shared" si="1"/>
        <v>50</v>
      </c>
    </row>
    <row r="72" spans="1:5" ht="25.5">
      <c r="A72" s="19" t="s">
        <v>81</v>
      </c>
      <c r="B72" s="9" t="s">
        <v>82</v>
      </c>
      <c r="C72" s="16">
        <v>21700</v>
      </c>
      <c r="D72" s="16">
        <v>2373.7</v>
      </c>
      <c r="E72" s="23">
        <f t="shared" si="1"/>
        <v>10.938709677419354</v>
      </c>
    </row>
    <row r="73" spans="1:5" ht="51" customHeight="1">
      <c r="A73" s="19" t="s">
        <v>83</v>
      </c>
      <c r="B73" s="9" t="s">
        <v>203</v>
      </c>
      <c r="C73" s="16">
        <v>21700</v>
      </c>
      <c r="D73" s="16">
        <v>2373.7</v>
      </c>
      <c r="E73" s="23">
        <f t="shared" si="1"/>
        <v>10.938709677419354</v>
      </c>
    </row>
    <row r="74" spans="1:5" ht="21" customHeight="1">
      <c r="A74" s="19" t="s">
        <v>84</v>
      </c>
      <c r="B74" s="9" t="s">
        <v>85</v>
      </c>
      <c r="C74" s="16">
        <v>379591</v>
      </c>
      <c r="D74" s="16">
        <v>349801.26</v>
      </c>
      <c r="E74" s="23">
        <f t="shared" si="1"/>
        <v>92.15214796978853</v>
      </c>
    </row>
    <row r="75" spans="1:5" ht="30" customHeight="1">
      <c r="A75" s="19" t="s">
        <v>86</v>
      </c>
      <c r="B75" s="9" t="s">
        <v>204</v>
      </c>
      <c r="C75" s="16">
        <v>31800</v>
      </c>
      <c r="D75" s="16">
        <v>23241.85</v>
      </c>
      <c r="E75" s="23">
        <f t="shared" si="1"/>
        <v>73.0875786163522</v>
      </c>
    </row>
    <row r="76" spans="1:5" ht="60.75" customHeight="1">
      <c r="A76" s="19" t="s">
        <v>87</v>
      </c>
      <c r="B76" s="9" t="s">
        <v>205</v>
      </c>
      <c r="C76" s="16">
        <v>30000</v>
      </c>
      <c r="D76" s="16">
        <v>21141.85</v>
      </c>
      <c r="E76" s="23">
        <f t="shared" si="1"/>
        <v>70.47283333333333</v>
      </c>
    </row>
    <row r="77" spans="1:5" ht="72.75" customHeight="1">
      <c r="A77" s="20" t="s">
        <v>88</v>
      </c>
      <c r="B77" s="9" t="s">
        <v>206</v>
      </c>
      <c r="C77" s="16">
        <v>1800</v>
      </c>
      <c r="D77" s="16">
        <v>2100</v>
      </c>
      <c r="E77" s="23">
        <f t="shared" si="1"/>
        <v>116.66666666666667</v>
      </c>
    </row>
    <row r="78" spans="1:5" ht="84.75" customHeight="1">
      <c r="A78" s="20" t="s">
        <v>89</v>
      </c>
      <c r="B78" s="9" t="s">
        <v>207</v>
      </c>
      <c r="C78" s="16">
        <v>80000</v>
      </c>
      <c r="D78" s="16">
        <v>31505</v>
      </c>
      <c r="E78" s="23">
        <f t="shared" si="1"/>
        <v>39.38125</v>
      </c>
    </row>
    <row r="79" spans="1:5" ht="33" customHeight="1">
      <c r="A79" s="19" t="s">
        <v>90</v>
      </c>
      <c r="B79" s="9" t="s">
        <v>208</v>
      </c>
      <c r="C79" s="16">
        <v>80000</v>
      </c>
      <c r="D79" s="16">
        <v>31505</v>
      </c>
      <c r="E79" s="23">
        <f t="shared" si="1"/>
        <v>39.38125</v>
      </c>
    </row>
    <row r="80" spans="1:5" ht="46.5" customHeight="1">
      <c r="A80" s="19" t="s">
        <v>91</v>
      </c>
      <c r="B80" s="9" t="s">
        <v>92</v>
      </c>
      <c r="C80" s="16">
        <v>11500</v>
      </c>
      <c r="D80" s="16">
        <v>11500</v>
      </c>
      <c r="E80" s="23">
        <f t="shared" si="1"/>
        <v>100</v>
      </c>
    </row>
    <row r="81" spans="1:5" ht="75" customHeight="1">
      <c r="A81" s="20" t="s">
        <v>93</v>
      </c>
      <c r="B81" s="9" t="s">
        <v>209</v>
      </c>
      <c r="C81" s="16">
        <v>10000</v>
      </c>
      <c r="D81" s="16">
        <v>10000</v>
      </c>
      <c r="E81" s="23">
        <f t="shared" si="1"/>
        <v>100</v>
      </c>
    </row>
    <row r="82" spans="1:5" ht="74.25" customHeight="1">
      <c r="A82" s="20" t="s">
        <v>93</v>
      </c>
      <c r="B82" s="9" t="s">
        <v>209</v>
      </c>
      <c r="C82" s="16">
        <v>1500</v>
      </c>
      <c r="D82" s="16">
        <v>1500</v>
      </c>
      <c r="E82" s="23">
        <f t="shared" si="1"/>
        <v>100</v>
      </c>
    </row>
    <row r="83" spans="1:5" ht="29.25" customHeight="1">
      <c r="A83" s="19" t="s">
        <v>94</v>
      </c>
      <c r="B83" s="9" t="s">
        <v>210</v>
      </c>
      <c r="C83" s="16">
        <v>5000</v>
      </c>
      <c r="D83" s="16">
        <v>2000</v>
      </c>
      <c r="E83" s="23">
        <f t="shared" si="1"/>
        <v>40</v>
      </c>
    </row>
    <row r="84" spans="1:5" ht="61.5" customHeight="1">
      <c r="A84" s="19" t="s">
        <v>95</v>
      </c>
      <c r="B84" s="9" t="s">
        <v>211</v>
      </c>
      <c r="C84" s="16">
        <v>5000</v>
      </c>
      <c r="D84" s="16">
        <v>2000</v>
      </c>
      <c r="E84" s="23">
        <f t="shared" si="1"/>
        <v>40</v>
      </c>
    </row>
    <row r="85" spans="1:5" ht="49.5" customHeight="1">
      <c r="A85" s="19" t="s">
        <v>96</v>
      </c>
      <c r="B85" s="9" t="s">
        <v>97</v>
      </c>
      <c r="C85" s="16">
        <v>65000</v>
      </c>
      <c r="D85" s="16">
        <v>56000</v>
      </c>
      <c r="E85" s="23">
        <f t="shared" si="1"/>
        <v>86.15384615384616</v>
      </c>
    </row>
    <row r="86" spans="1:5" ht="61.5" customHeight="1">
      <c r="A86" s="19" t="s">
        <v>98</v>
      </c>
      <c r="B86" s="9" t="s">
        <v>212</v>
      </c>
      <c r="C86" s="16">
        <v>65000</v>
      </c>
      <c r="D86" s="16">
        <v>56000</v>
      </c>
      <c r="E86" s="23">
        <f t="shared" si="1"/>
        <v>86.15384615384616</v>
      </c>
    </row>
    <row r="87" spans="1:5" ht="25.5">
      <c r="A87" s="19" t="s">
        <v>99</v>
      </c>
      <c r="B87" s="9" t="s">
        <v>213</v>
      </c>
      <c r="C87" s="16">
        <v>70000</v>
      </c>
      <c r="D87" s="16">
        <v>79124</v>
      </c>
      <c r="E87" s="23">
        <f t="shared" si="1"/>
        <v>113.03428571428572</v>
      </c>
    </row>
    <row r="88" spans="1:5" ht="35.25" customHeight="1">
      <c r="A88" s="19" t="s">
        <v>100</v>
      </c>
      <c r="B88" s="9" t="s">
        <v>214</v>
      </c>
      <c r="C88" s="16">
        <v>70000</v>
      </c>
      <c r="D88" s="16">
        <v>79124</v>
      </c>
      <c r="E88" s="23">
        <f t="shared" si="1"/>
        <v>113.03428571428572</v>
      </c>
    </row>
    <row r="89" spans="1:5" ht="58.5" customHeight="1">
      <c r="A89" s="19" t="s">
        <v>101</v>
      </c>
      <c r="B89" s="9" t="s">
        <v>102</v>
      </c>
      <c r="C89" s="16">
        <v>2050</v>
      </c>
      <c r="D89" s="16">
        <v>6046.53</v>
      </c>
      <c r="E89" s="23">
        <f t="shared" si="1"/>
        <v>294.95268292682925</v>
      </c>
    </row>
    <row r="90" spans="1:5" ht="27.75" customHeight="1">
      <c r="A90" s="19" t="s">
        <v>103</v>
      </c>
      <c r="B90" s="9" t="s">
        <v>104</v>
      </c>
      <c r="C90" s="16">
        <v>114241</v>
      </c>
      <c r="D90" s="16">
        <v>140383.88</v>
      </c>
      <c r="E90" s="23">
        <f t="shared" si="1"/>
        <v>122.88397335457498</v>
      </c>
    </row>
    <row r="91" spans="1:5" ht="36" customHeight="1">
      <c r="A91" s="19" t="s">
        <v>105</v>
      </c>
      <c r="B91" s="9" t="s">
        <v>106</v>
      </c>
      <c r="C91" s="16">
        <v>114241</v>
      </c>
      <c r="D91" s="16">
        <v>140383.88</v>
      </c>
      <c r="E91" s="23">
        <f t="shared" si="1"/>
        <v>122.88397335457498</v>
      </c>
    </row>
    <row r="92" spans="1:5" ht="60.75" customHeight="1">
      <c r="A92" s="20" t="s">
        <v>107</v>
      </c>
      <c r="B92" s="9" t="s">
        <v>108</v>
      </c>
      <c r="C92" s="16">
        <v>31000</v>
      </c>
      <c r="D92" s="16">
        <v>57208.92</v>
      </c>
      <c r="E92" s="23">
        <f t="shared" si="1"/>
        <v>184.54490322580645</v>
      </c>
    </row>
    <row r="93" spans="1:5" ht="45.75" customHeight="1">
      <c r="A93" s="19" t="s">
        <v>109</v>
      </c>
      <c r="B93" s="9" t="s">
        <v>215</v>
      </c>
      <c r="C93" s="16">
        <v>5200</v>
      </c>
      <c r="D93" s="16">
        <v>5200</v>
      </c>
      <c r="E93" s="23">
        <f t="shared" si="1"/>
        <v>100</v>
      </c>
    </row>
    <row r="94" spans="1:5" ht="12.75">
      <c r="A94" s="19" t="s">
        <v>110</v>
      </c>
      <c r="B94" s="9" t="s">
        <v>111</v>
      </c>
      <c r="C94" s="16">
        <v>333000</v>
      </c>
      <c r="D94" s="16">
        <v>337054.82</v>
      </c>
      <c r="E94" s="23">
        <f t="shared" si="1"/>
        <v>101.21766366366366</v>
      </c>
    </row>
    <row r="95" spans="1:5" ht="12.75">
      <c r="A95" s="19" t="s">
        <v>112</v>
      </c>
      <c r="B95" s="9" t="s">
        <v>113</v>
      </c>
      <c r="C95" s="16">
        <v>333000</v>
      </c>
      <c r="D95" s="16">
        <v>337054.82</v>
      </c>
      <c r="E95" s="23">
        <f t="shared" si="1"/>
        <v>101.21766366366366</v>
      </c>
    </row>
    <row r="96" spans="1:5" ht="12.75">
      <c r="A96" s="19" t="s">
        <v>114</v>
      </c>
      <c r="B96" s="9" t="s">
        <v>115</v>
      </c>
      <c r="C96" s="16">
        <v>333000</v>
      </c>
      <c r="D96" s="16">
        <v>337054.82</v>
      </c>
      <c r="E96" s="23">
        <f t="shared" si="1"/>
        <v>101.21766366366366</v>
      </c>
    </row>
    <row r="97" spans="1:5" ht="13.5">
      <c r="A97" s="18" t="s">
        <v>116</v>
      </c>
      <c r="B97" s="13" t="s">
        <v>117</v>
      </c>
      <c r="C97" s="14">
        <v>244874711.4</v>
      </c>
      <c r="D97" s="14">
        <v>234701918.56</v>
      </c>
      <c r="E97" s="15">
        <f t="shared" si="1"/>
        <v>95.8457152305193</v>
      </c>
    </row>
    <row r="98" spans="1:5" ht="32.25" customHeight="1">
      <c r="A98" s="19" t="s">
        <v>118</v>
      </c>
      <c r="B98" s="9" t="s">
        <v>119</v>
      </c>
      <c r="C98" s="16">
        <v>237394099.81</v>
      </c>
      <c r="D98" s="16">
        <v>227221306.97</v>
      </c>
      <c r="E98" s="23">
        <f t="shared" si="1"/>
        <v>95.7148080562483</v>
      </c>
    </row>
    <row r="99" spans="1:5" ht="12.75">
      <c r="A99" s="19" t="s">
        <v>120</v>
      </c>
      <c r="B99" s="9" t="s">
        <v>216</v>
      </c>
      <c r="C99" s="16">
        <v>3497300</v>
      </c>
      <c r="D99" s="16">
        <v>3497300</v>
      </c>
      <c r="E99" s="23">
        <f aca="true" t="shared" si="2" ref="E99:E114">D99*100/C99</f>
        <v>100</v>
      </c>
    </row>
    <row r="100" spans="1:5" ht="28.5" customHeight="1">
      <c r="A100" s="19" t="s">
        <v>121</v>
      </c>
      <c r="B100" s="9" t="s">
        <v>217</v>
      </c>
      <c r="C100" s="16">
        <v>3497300</v>
      </c>
      <c r="D100" s="16">
        <v>3497300</v>
      </c>
      <c r="E100" s="23">
        <f t="shared" si="2"/>
        <v>100</v>
      </c>
    </row>
    <row r="101" spans="1:5" ht="28.5" customHeight="1">
      <c r="A101" s="19" t="s">
        <v>122</v>
      </c>
      <c r="B101" s="9" t="s">
        <v>123</v>
      </c>
      <c r="C101" s="16">
        <v>79520210</v>
      </c>
      <c r="D101" s="16">
        <v>70618349.6</v>
      </c>
      <c r="E101" s="23">
        <f t="shared" si="2"/>
        <v>88.80553710811377</v>
      </c>
    </row>
    <row r="102" spans="1:5" ht="36.75" customHeight="1">
      <c r="A102" s="19" t="s">
        <v>124</v>
      </c>
      <c r="B102" s="9" t="s">
        <v>218</v>
      </c>
      <c r="C102" s="16">
        <v>19274900</v>
      </c>
      <c r="D102" s="16">
        <v>15857687.5</v>
      </c>
      <c r="E102" s="23">
        <f t="shared" si="2"/>
        <v>82.27117909820544</v>
      </c>
    </row>
    <row r="103" spans="1:5" ht="25.5">
      <c r="A103" s="19" t="s">
        <v>125</v>
      </c>
      <c r="B103" s="9" t="s">
        <v>219</v>
      </c>
      <c r="C103" s="16">
        <v>12510</v>
      </c>
      <c r="D103" s="16">
        <v>12510</v>
      </c>
      <c r="E103" s="23">
        <f t="shared" si="2"/>
        <v>100</v>
      </c>
    </row>
    <row r="104" spans="1:5" ht="20.25" customHeight="1">
      <c r="A104" s="19" t="s">
        <v>126</v>
      </c>
      <c r="B104" s="9" t="s">
        <v>127</v>
      </c>
      <c r="C104" s="16">
        <v>60232800</v>
      </c>
      <c r="D104" s="16">
        <v>54748152.1</v>
      </c>
      <c r="E104" s="23">
        <f t="shared" si="2"/>
        <v>90.89425047482435</v>
      </c>
    </row>
    <row r="105" spans="1:5" ht="18.75" customHeight="1">
      <c r="A105" s="19" t="s">
        <v>128</v>
      </c>
      <c r="B105" s="9" t="s">
        <v>129</v>
      </c>
      <c r="C105" s="16">
        <v>151000000</v>
      </c>
      <c r="D105" s="16">
        <v>150848095</v>
      </c>
      <c r="E105" s="23">
        <f t="shared" si="2"/>
        <v>99.89940066225165</v>
      </c>
    </row>
    <row r="106" spans="1:5" ht="38.25" customHeight="1">
      <c r="A106" s="19" t="s">
        <v>130</v>
      </c>
      <c r="B106" s="9" t="s">
        <v>220</v>
      </c>
      <c r="C106" s="16">
        <v>960700</v>
      </c>
      <c r="D106" s="16">
        <v>915000</v>
      </c>
      <c r="E106" s="23">
        <f t="shared" si="2"/>
        <v>95.2430519412928</v>
      </c>
    </row>
    <row r="107" spans="1:5" ht="30" customHeight="1">
      <c r="A107" s="19" t="s">
        <v>131</v>
      </c>
      <c r="B107" s="9" t="s">
        <v>132</v>
      </c>
      <c r="C107" s="16">
        <v>4444500</v>
      </c>
      <c r="D107" s="16">
        <v>4338295</v>
      </c>
      <c r="E107" s="23">
        <f t="shared" si="2"/>
        <v>97.61041736978288</v>
      </c>
    </row>
    <row r="108" spans="1:5" ht="18" customHeight="1">
      <c r="A108" s="19" t="s">
        <v>133</v>
      </c>
      <c r="B108" s="9" t="s">
        <v>221</v>
      </c>
      <c r="C108" s="16">
        <v>145594800</v>
      </c>
      <c r="D108" s="16">
        <v>145594800</v>
      </c>
      <c r="E108" s="23">
        <f t="shared" si="2"/>
        <v>100</v>
      </c>
    </row>
    <row r="109" spans="1:5" ht="12.75">
      <c r="A109" s="19" t="s">
        <v>134</v>
      </c>
      <c r="B109" s="9" t="s">
        <v>135</v>
      </c>
      <c r="C109" s="16">
        <v>3376589.81</v>
      </c>
      <c r="D109" s="16">
        <v>2257562.37</v>
      </c>
      <c r="E109" s="23">
        <f t="shared" si="2"/>
        <v>66.8592425207846</v>
      </c>
    </row>
    <row r="110" spans="1:5" ht="54.75" customHeight="1">
      <c r="A110" s="19" t="s">
        <v>136</v>
      </c>
      <c r="B110" s="9" t="s">
        <v>137</v>
      </c>
      <c r="C110" s="16">
        <v>3376589.81</v>
      </c>
      <c r="D110" s="16">
        <v>2257562.37</v>
      </c>
      <c r="E110" s="23">
        <f t="shared" si="2"/>
        <v>66.8592425207846</v>
      </c>
    </row>
    <row r="111" spans="1:5" ht="21" customHeight="1">
      <c r="A111" s="19" t="s">
        <v>138</v>
      </c>
      <c r="B111" s="9" t="s">
        <v>139</v>
      </c>
      <c r="C111" s="16">
        <v>14019920</v>
      </c>
      <c r="D111" s="16">
        <v>14019920</v>
      </c>
      <c r="E111" s="23">
        <f t="shared" si="2"/>
        <v>100</v>
      </c>
    </row>
    <row r="112" spans="1:5" ht="25.5">
      <c r="A112" s="19" t="s">
        <v>140</v>
      </c>
      <c r="B112" s="9" t="s">
        <v>141</v>
      </c>
      <c r="C112" s="16">
        <v>14019920</v>
      </c>
      <c r="D112" s="16">
        <v>14019920</v>
      </c>
      <c r="E112" s="23">
        <f t="shared" si="2"/>
        <v>100</v>
      </c>
    </row>
    <row r="113" spans="1:5" ht="44.25" customHeight="1">
      <c r="A113" s="19" t="s">
        <v>142</v>
      </c>
      <c r="B113" s="9" t="s">
        <v>143</v>
      </c>
      <c r="C113" s="16">
        <v>-6539308.41</v>
      </c>
      <c r="D113" s="16">
        <v>-6539308.41</v>
      </c>
      <c r="E113" s="23">
        <f t="shared" si="2"/>
        <v>100</v>
      </c>
    </row>
    <row r="114" spans="1:5" ht="44.25" customHeight="1">
      <c r="A114" s="19" t="s">
        <v>144</v>
      </c>
      <c r="B114" s="9" t="s">
        <v>145</v>
      </c>
      <c r="C114" s="16">
        <v>-6539308.41</v>
      </c>
      <c r="D114" s="16">
        <v>-6539308.41</v>
      </c>
      <c r="E114" s="23">
        <f t="shared" si="2"/>
        <v>100</v>
      </c>
    </row>
    <row r="115" spans="1:5" ht="12.75" customHeight="1">
      <c r="A115" s="21"/>
      <c r="B115" s="1"/>
      <c r="C115" s="3"/>
      <c r="D115" s="3"/>
      <c r="E115" s="3"/>
    </row>
    <row r="116" spans="1:87" s="28" customFormat="1" ht="12.75">
      <c r="A116" s="24" t="s">
        <v>225</v>
      </c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</row>
    <row r="117" spans="1:87" s="28" customFormat="1" ht="12.75" customHeight="1">
      <c r="A117" s="24" t="s">
        <v>224</v>
      </c>
      <c r="B117" s="29"/>
      <c r="C117" s="30"/>
      <c r="D117" s="35" t="s">
        <v>223</v>
      </c>
      <c r="E117" s="3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</row>
    <row r="125" spans="2:4" ht="12.75" customHeight="1">
      <c r="B125" s="2"/>
      <c r="C125" s="2"/>
      <c r="D125" s="2"/>
    </row>
    <row r="126" spans="2:4" ht="12.75" customHeight="1">
      <c r="B126" s="24"/>
      <c r="C126" s="24"/>
      <c r="D126" s="2"/>
    </row>
    <row r="127" spans="2:4" ht="12.75" customHeight="1">
      <c r="B127" s="2"/>
      <c r="C127" s="2"/>
      <c r="D127" s="2"/>
    </row>
    <row r="128" spans="2:4" ht="12.75" customHeight="1">
      <c r="B128" s="2"/>
      <c r="C128" s="2"/>
      <c r="D128" s="2"/>
    </row>
  </sheetData>
  <sheetProtection/>
  <mergeCells count="6">
    <mergeCell ref="C1:E1"/>
    <mergeCell ref="B2:E2"/>
    <mergeCell ref="C3:E3"/>
    <mergeCell ref="A4:E4"/>
    <mergeCell ref="A5:E5"/>
    <mergeCell ref="D117:E1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comp07</dc:creator>
  <cp:keywords/>
  <dc:description>POI HSSF rep:2.44.0.60</dc:description>
  <cp:lastModifiedBy>Андрей</cp:lastModifiedBy>
  <cp:lastPrinted>2018-07-02T02:19:23Z</cp:lastPrinted>
  <dcterms:created xsi:type="dcterms:W3CDTF">2018-02-21T01:30:01Z</dcterms:created>
  <dcterms:modified xsi:type="dcterms:W3CDTF">2018-07-02T02:19:26Z</dcterms:modified>
  <cp:category/>
  <cp:version/>
  <cp:contentType/>
  <cp:contentStatus/>
</cp:coreProperties>
</file>