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9420" windowHeight="5070" activeTab="2"/>
  </bookViews>
  <sheets>
    <sheet name="Актив" sheetId="1" r:id="rId1"/>
    <sheet name="Пассив" sheetId="2" r:id="rId2"/>
    <sheet name="Справка" sheetId="3" r:id="rId3"/>
  </sheets>
  <definedNames/>
  <calcPr fullCalcOnLoad="1"/>
</workbook>
</file>

<file path=xl/sharedStrings.xml><?xml version="1.0" encoding="utf-8"?>
<sst xmlns="http://schemas.openxmlformats.org/spreadsheetml/2006/main" count="141" uniqueCount="110">
  <si>
    <t>А К Т И В</t>
  </si>
  <si>
    <t>2</t>
  </si>
  <si>
    <t xml:space="preserve">383 </t>
  </si>
  <si>
    <t>КОДЫ</t>
  </si>
  <si>
    <t xml:space="preserve">      На начало года</t>
  </si>
  <si>
    <t>итого</t>
  </si>
  <si>
    <t xml:space="preserve">На конец отчетного периода </t>
  </si>
  <si>
    <t>П А С С И В</t>
  </si>
  <si>
    <t>0503140</t>
  </si>
  <si>
    <t>I. Финансовые активы</t>
  </si>
  <si>
    <t>190</t>
  </si>
  <si>
    <t>средства во</t>
  </si>
  <si>
    <t>временном</t>
  </si>
  <si>
    <t>распоряжении</t>
  </si>
  <si>
    <t xml:space="preserve">               Форма 0503140 с.2</t>
  </si>
  <si>
    <t>19</t>
  </si>
  <si>
    <t>о наличии имущества и обязательств на забалансовых счетах</t>
  </si>
  <si>
    <t>в том числе:</t>
  </si>
  <si>
    <t>Периодичность: месячная</t>
  </si>
  <si>
    <t>II. Обязательства</t>
  </si>
  <si>
    <t>III. Финансовый результат</t>
  </si>
  <si>
    <t>БАЛАНС ПО ПОСТУПЛЕНИЯМ И ВЫБЫТИЯМ БЮДЖЕТНЫХ СРЕДСТВ</t>
  </si>
  <si>
    <t>на 1</t>
  </si>
  <si>
    <t>г.</t>
  </si>
  <si>
    <t>Наименование бюджета</t>
  </si>
  <si>
    <t>Дата</t>
  </si>
  <si>
    <t>по ОКПО</t>
  </si>
  <si>
    <t>Глава по БК</t>
  </si>
  <si>
    <t>по ОКЕИ</t>
  </si>
  <si>
    <t>"</t>
  </si>
  <si>
    <t>(подпись)</t>
  </si>
  <si>
    <t>(расшифровка подписи)</t>
  </si>
  <si>
    <t xml:space="preserve">Руководитель </t>
  </si>
  <si>
    <t>СПРАВКА</t>
  </si>
  <si>
    <t>Наименование финансового органа</t>
  </si>
  <si>
    <t xml:space="preserve">                      Форма 0503140 с.3</t>
  </si>
  <si>
    <t>Средства на счетах бюджета в органе Федерального казначейства (020210000)</t>
  </si>
  <si>
    <t>средства на счетах бюджета в рублях в органе Федерального казначейства (020211000)</t>
  </si>
  <si>
    <t>средства на счетах бюджета в иностранной валюте в органах Федерального казначейства (020213000)</t>
  </si>
  <si>
    <t>Средства на счетах бюджета в кредитной организации (020220000)</t>
  </si>
  <si>
    <t>средства на счетах бюджета в рублях в кредитной организации (020221000)</t>
  </si>
  <si>
    <t>средства на счетах бюджета в кредитной организации в пути (020222000)</t>
  </si>
  <si>
    <t>средства на счетах бюджета в иностранной валюте в кредитной организации (020223000)</t>
  </si>
  <si>
    <t>Средства бюджета на депозитных счетах (020230000)</t>
  </si>
  <si>
    <t>средства бюджета на депозитных счетах в рублях (020231000)</t>
  </si>
  <si>
    <t>средства бюджета на депозитных счетах в пути (020232000)</t>
  </si>
  <si>
    <t>средства бюджета на депозитных счетах в иностранной валюте (020233000)</t>
  </si>
  <si>
    <t>Внутренние расчеты по поступлениям (021100000)</t>
  </si>
  <si>
    <t>Внутренние расчеты по выбытиям (021200000)</t>
  </si>
  <si>
    <t>Внутренние расчеты по поступлениям (030800000)</t>
  </si>
  <si>
    <t>Внутренние расчеты по выбытиям (030900000)</t>
  </si>
  <si>
    <t>результат по кассовому исполнению бюджета по поступлениям в бюджет (040210000)</t>
  </si>
  <si>
    <t>из них:</t>
  </si>
  <si>
    <t>результат по кассовому исполнению бюджета по выбытиям из бюджета (040220000)</t>
  </si>
  <si>
    <t>4</t>
  </si>
  <si>
    <t>5</t>
  </si>
  <si>
    <t>6</t>
  </si>
  <si>
    <t>7</t>
  </si>
  <si>
    <t>8</t>
  </si>
  <si>
    <t>Форма по ОКУД</t>
  </si>
  <si>
    <t xml:space="preserve">Номер забалан- сового счета </t>
  </si>
  <si>
    <t>Наименование забалансового счета, показателя</t>
  </si>
  <si>
    <t>Код
стро-
ки</t>
  </si>
  <si>
    <t>по ОКТМО</t>
  </si>
  <si>
    <t>Утверждена приказом Минфина России от 28.12.2010 N 191н
(в редакции приказа Минфина России от 30.11.2018 N 244н)</t>
  </si>
  <si>
    <t xml:space="preserve">бюджетная  деятельность </t>
  </si>
  <si>
    <t>средства на счетах бюджета в органе Федерального казначейства   в пути (020212000)</t>
  </si>
  <si>
    <t>210</t>
  </si>
  <si>
    <t>211</t>
  </si>
  <si>
    <t>212</t>
  </si>
  <si>
    <t>213</t>
  </si>
  <si>
    <t>220</t>
  </si>
  <si>
    <t>221</t>
  </si>
  <si>
    <t>222</t>
  </si>
  <si>
    <t>223</t>
  </si>
  <si>
    <t>230</t>
  </si>
  <si>
    <t>231</t>
  </si>
  <si>
    <t>232</t>
  </si>
  <si>
    <t>233</t>
  </si>
  <si>
    <t>235</t>
  </si>
  <si>
    <t>236</t>
  </si>
  <si>
    <t>350</t>
  </si>
  <si>
    <t xml:space="preserve">Код стро- ки </t>
  </si>
  <si>
    <t>Результат по кассовым операциям бюджета (040200000)</t>
  </si>
  <si>
    <t>из них: 
результат прошлых отчетных периодов по кассовому исполнению бюджета (040230000)</t>
  </si>
  <si>
    <t>440</t>
  </si>
  <si>
    <t>450</t>
  </si>
  <si>
    <t>460</t>
  </si>
  <si>
    <t>580</t>
  </si>
  <si>
    <t>581</t>
  </si>
  <si>
    <t>582</t>
  </si>
  <si>
    <t>583</t>
  </si>
  <si>
    <t>700</t>
  </si>
  <si>
    <r>
      <t xml:space="preserve">Итого по разделу II </t>
    </r>
    <r>
      <rPr>
        <sz val="9"/>
        <rFont val="Times New Roman"/>
        <family val="1"/>
      </rPr>
      <t>(стр.440 + стр.450)</t>
    </r>
  </si>
  <si>
    <t>Невыясненные поступления прошлых 
лет</t>
  </si>
  <si>
    <t>Главный бухгалтер (руководитель централизованной бухгалтерии )</t>
  </si>
  <si>
    <t>Единица измерения: руб</t>
  </si>
  <si>
    <t>БАЛАНС (стр.210+стр.220+стр.230+стр.235+стр.236)</t>
  </si>
  <si>
    <t>БАЛАНС (стр.460 + стр.580)</t>
  </si>
  <si>
    <t>января</t>
  </si>
  <si>
    <t>01.01.2019</t>
  </si>
  <si>
    <t>02284912</t>
  </si>
  <si>
    <t>910</t>
  </si>
  <si>
    <t>25616000</t>
  </si>
  <si>
    <t>Муниципальное учреждение финансовое управление администрации МО "Катангский район"</t>
  </si>
  <si>
    <t>Бюджет МО "Катангский район"</t>
  </si>
  <si>
    <t>С.А.Светлолобова</t>
  </si>
  <si>
    <t>Л.Г.Большедворская</t>
  </si>
  <si>
    <t>04</t>
  </si>
  <si>
    <t>февраля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</si>
</sst>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 style="hair"/>
      <bottom/>
    </border>
    <border>
      <left style="medium"/>
      <right/>
      <top/>
      <bottom style="thin"/>
    </border>
    <border>
      <left/>
      <right/>
      <top style="hair"/>
      <bottom style="medium"/>
    </border>
    <border>
      <left style="medium"/>
      <right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 vertical="top"/>
    </xf>
    <xf numFmtId="49" fontId="5" fillId="0" borderId="1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/>
    </xf>
    <xf numFmtId="49" fontId="5" fillId="0" borderId="28" xfId="0" applyNumberFormat="1" applyFont="1" applyFill="1" applyBorder="1" applyAlignment="1">
      <alignment horizontal="center" wrapText="1"/>
    </xf>
    <xf numFmtId="2" fontId="5" fillId="0" borderId="16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horizontal="left" wrapText="1" indent="2"/>
    </xf>
    <xf numFmtId="0" fontId="5" fillId="0" borderId="36" xfId="0" applyFont="1" applyBorder="1" applyAlignment="1">
      <alignment horizontal="left" wrapText="1" indent="2"/>
    </xf>
    <xf numFmtId="49" fontId="5" fillId="33" borderId="38" xfId="0" applyNumberFormat="1" applyFont="1" applyFill="1" applyBorder="1" applyAlignment="1">
      <alignment horizontal="center" wrapText="1"/>
    </xf>
    <xf numFmtId="0" fontId="5" fillId="0" borderId="39" xfId="0" applyFont="1" applyBorder="1" applyAlignment="1">
      <alignment horizontal="left" wrapText="1" indent="2"/>
    </xf>
    <xf numFmtId="0" fontId="6" fillId="0" borderId="35" xfId="0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center" wrapText="1"/>
    </xf>
    <xf numFmtId="49" fontId="5" fillId="33" borderId="41" xfId="0" applyNumberFormat="1" applyFont="1" applyFill="1" applyBorder="1" applyAlignment="1">
      <alignment horizont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49" xfId="0" applyNumberFormat="1" applyFont="1" applyBorder="1" applyAlignment="1">
      <alignment horizontal="center"/>
    </xf>
    <xf numFmtId="4" fontId="5" fillId="0" borderId="50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4"/>
    </xf>
    <xf numFmtId="0" fontId="5" fillId="0" borderId="51" xfId="0" applyFont="1" applyBorder="1" applyAlignment="1">
      <alignment horizontal="left" wrapText="1" indent="4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5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/>
    </xf>
    <xf numFmtId="0" fontId="5" fillId="0" borderId="37" xfId="0" applyFont="1" applyBorder="1" applyAlignment="1">
      <alignment horizontal="left" indent="4"/>
    </xf>
    <xf numFmtId="0" fontId="5" fillId="0" borderId="55" xfId="0" applyFont="1" applyBorder="1" applyAlignment="1">
      <alignment horizontal="left" indent="4"/>
    </xf>
    <xf numFmtId="0" fontId="5" fillId="0" borderId="56" xfId="0" applyFont="1" applyBorder="1" applyAlignment="1">
      <alignment horizontal="left" wrapText="1"/>
    </xf>
    <xf numFmtId="0" fontId="5" fillId="0" borderId="57" xfId="0" applyFont="1" applyBorder="1" applyAlignment="1">
      <alignment horizontal="left" wrapText="1"/>
    </xf>
    <xf numFmtId="0" fontId="5" fillId="0" borderId="56" xfId="0" applyFont="1" applyBorder="1" applyAlignment="1">
      <alignment horizontal="left" wrapText="1" indent="4"/>
    </xf>
    <xf numFmtId="0" fontId="5" fillId="0" borderId="57" xfId="0" applyFont="1" applyBorder="1" applyAlignment="1">
      <alignment horizontal="left" wrapText="1" indent="4"/>
    </xf>
    <xf numFmtId="4" fontId="5" fillId="0" borderId="17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53" xfId="0" applyNumberFormat="1" applyFont="1" applyBorder="1" applyAlignment="1">
      <alignment horizontal="center"/>
    </xf>
    <xf numFmtId="4" fontId="5" fillId="0" borderId="54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5" fillId="0" borderId="36" xfId="0" applyFont="1" applyBorder="1" applyAlignment="1">
      <alignment wrapText="1"/>
    </xf>
    <xf numFmtId="0" fontId="5" fillId="0" borderId="51" xfId="0" applyFont="1" applyBorder="1" applyAlignment="1">
      <alignment wrapText="1"/>
    </xf>
    <xf numFmtId="0" fontId="5" fillId="0" borderId="37" xfId="0" applyFont="1" applyBorder="1" applyAlignment="1">
      <alignment horizontal="left" wrapText="1" indent="4"/>
    </xf>
    <xf numFmtId="0" fontId="5" fillId="0" borderId="55" xfId="0" applyFont="1" applyBorder="1" applyAlignment="1">
      <alignment horizontal="left" wrapText="1" indent="4"/>
    </xf>
    <xf numFmtId="49" fontId="5" fillId="0" borderId="5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/>
    </xf>
    <xf numFmtId="49" fontId="5" fillId="0" borderId="54" xfId="0" applyNumberFormat="1" applyFont="1" applyBorder="1" applyAlignment="1">
      <alignment/>
    </xf>
    <xf numFmtId="0" fontId="5" fillId="0" borderId="60" xfId="0" applyFont="1" applyBorder="1" applyAlignment="1">
      <alignment horizontal="left"/>
    </xf>
    <xf numFmtId="0" fontId="5" fillId="0" borderId="61" xfId="0" applyFont="1" applyBorder="1" applyAlignment="1">
      <alignment horizontal="left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49" fontId="5" fillId="0" borderId="28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62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6" fillId="0" borderId="35" xfId="0" applyFont="1" applyBorder="1" applyAlignment="1">
      <alignment horizontal="left" wrapText="1"/>
    </xf>
    <xf numFmtId="0" fontId="6" fillId="0" borderId="64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5" fillId="0" borderId="65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9" fontId="5" fillId="0" borderId="66" xfId="0" applyNumberFormat="1" applyFont="1" applyFill="1" applyBorder="1" applyAlignment="1">
      <alignment horizontal="center" wrapText="1"/>
    </xf>
    <xf numFmtId="4" fontId="5" fillId="0" borderId="67" xfId="0" applyNumberFormat="1" applyFont="1" applyBorder="1" applyAlignment="1">
      <alignment horizontal="center"/>
    </xf>
    <xf numFmtId="4" fontId="5" fillId="0" borderId="68" xfId="0" applyNumberFormat="1" applyFont="1" applyBorder="1" applyAlignment="1">
      <alignment horizontal="center"/>
    </xf>
    <xf numFmtId="4" fontId="5" fillId="0" borderId="52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69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70" xfId="0" applyNumberFormat="1" applyFont="1" applyBorder="1" applyAlignment="1">
      <alignment horizontal="center"/>
    </xf>
    <xf numFmtId="4" fontId="5" fillId="0" borderId="71" xfId="0" applyNumberFormat="1" applyFont="1" applyBorder="1" applyAlignment="1">
      <alignment horizontal="center"/>
    </xf>
    <xf numFmtId="2" fontId="5" fillId="0" borderId="70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65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5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wrapText="1"/>
    </xf>
    <xf numFmtId="49" fontId="5" fillId="0" borderId="73" xfId="0" applyNumberFormat="1" applyFont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73" xfId="0" applyNumberFormat="1" applyFont="1" applyFill="1" applyBorder="1" applyAlignment="1">
      <alignment horizontal="center" wrapText="1"/>
    </xf>
    <xf numFmtId="2" fontId="5" fillId="0" borderId="17" xfId="0" applyNumberFormat="1" applyFont="1" applyFill="1" applyBorder="1" applyAlignment="1">
      <alignment horizontal="center"/>
    </xf>
    <xf numFmtId="2" fontId="5" fillId="0" borderId="58" xfId="0" applyNumberFormat="1" applyFont="1" applyFill="1" applyBorder="1" applyAlignment="1">
      <alignment horizontal="center"/>
    </xf>
    <xf numFmtId="2" fontId="5" fillId="0" borderId="53" xfId="0" applyNumberFormat="1" applyFont="1" applyFill="1" applyBorder="1" applyAlignment="1">
      <alignment horizontal="center"/>
    </xf>
    <xf numFmtId="2" fontId="5" fillId="0" borderId="74" xfId="0" applyNumberFormat="1" applyFont="1" applyFill="1" applyBorder="1" applyAlignment="1">
      <alignment horizontal="center"/>
    </xf>
    <xf numFmtId="2" fontId="6" fillId="0" borderId="59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44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34" xfId="0" applyNumberFormat="1" applyFont="1" applyFill="1" applyBorder="1" applyAlignment="1">
      <alignment horizontal="center"/>
    </xf>
    <xf numFmtId="2" fontId="6" fillId="0" borderId="47" xfId="0" applyNumberFormat="1" applyFont="1" applyFill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2" fontId="5" fillId="0" borderId="75" xfId="0" applyNumberFormat="1" applyFont="1" applyBorder="1" applyAlignment="1">
      <alignment horizontal="center"/>
    </xf>
    <xf numFmtId="2" fontId="5" fillId="0" borderId="64" xfId="0" applyNumberFormat="1" applyFont="1" applyBorder="1" applyAlignment="1">
      <alignment horizontal="center"/>
    </xf>
    <xf numFmtId="2" fontId="5" fillId="0" borderId="59" xfId="0" applyNumberFormat="1" applyFont="1" applyFill="1" applyBorder="1" applyAlignment="1">
      <alignment horizontal="center"/>
    </xf>
    <xf numFmtId="2" fontId="5" fillId="0" borderId="76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77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54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59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/>
    </xf>
    <xf numFmtId="49" fontId="5" fillId="0" borderId="78" xfId="0" applyNumberFormat="1" applyFont="1" applyBorder="1" applyAlignment="1">
      <alignment/>
    </xf>
    <xf numFmtId="49" fontId="5" fillId="0" borderId="63" xfId="0" applyNumberFormat="1" applyFont="1" applyBorder="1" applyAlignment="1">
      <alignment/>
    </xf>
    <xf numFmtId="49" fontId="5" fillId="0" borderId="38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74" xfId="0" applyNumberFormat="1" applyFont="1" applyFill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/>
    </xf>
    <xf numFmtId="2" fontId="5" fillId="0" borderId="79" xfId="0" applyNumberFormat="1" applyFont="1" applyBorder="1" applyAlignment="1">
      <alignment horizontal="center"/>
    </xf>
    <xf numFmtId="49" fontId="5" fillId="0" borderId="80" xfId="0" applyNumberFormat="1" applyFont="1" applyBorder="1" applyAlignment="1">
      <alignment wrapText="1"/>
    </xf>
    <xf numFmtId="49" fontId="5" fillId="0" borderId="24" xfId="0" applyNumberFormat="1" applyFont="1" applyBorder="1" applyAlignment="1">
      <alignment wrapText="1"/>
    </xf>
    <xf numFmtId="49" fontId="5" fillId="0" borderId="76" xfId="0" applyNumberFormat="1" applyFont="1" applyBorder="1" applyAlignment="1">
      <alignment wrapText="1"/>
    </xf>
    <xf numFmtId="49" fontId="5" fillId="0" borderId="81" xfId="0" applyNumberFormat="1" applyFont="1" applyFill="1" applyBorder="1" applyAlignment="1">
      <alignment horizontal="left" wrapText="1" indent="2"/>
    </xf>
    <xf numFmtId="49" fontId="5" fillId="0" borderId="0" xfId="0" applyNumberFormat="1" applyFont="1" applyFill="1" applyBorder="1" applyAlignment="1">
      <alignment horizontal="left" wrapText="1" indent="2"/>
    </xf>
    <xf numFmtId="49" fontId="5" fillId="0" borderId="82" xfId="0" applyNumberFormat="1" applyFont="1" applyFill="1" applyBorder="1" applyAlignment="1">
      <alignment horizontal="left" wrapText="1" indent="2"/>
    </xf>
    <xf numFmtId="49" fontId="5" fillId="0" borderId="80" xfId="0" applyNumberFormat="1" applyFont="1" applyFill="1" applyBorder="1" applyAlignment="1">
      <alignment horizontal="left" indent="1"/>
    </xf>
    <xf numFmtId="49" fontId="5" fillId="0" borderId="24" xfId="0" applyNumberFormat="1" applyFont="1" applyFill="1" applyBorder="1" applyAlignment="1">
      <alignment horizontal="left" indent="1"/>
    </xf>
    <xf numFmtId="49" fontId="5" fillId="0" borderId="76" xfId="0" applyNumberFormat="1" applyFont="1" applyFill="1" applyBorder="1" applyAlignment="1">
      <alignment horizontal="left" indent="1"/>
    </xf>
    <xf numFmtId="49" fontId="5" fillId="0" borderId="0" xfId="0" applyNumberFormat="1" applyFont="1" applyAlignment="1">
      <alignment horizontal="left" vertical="top" wrapText="1"/>
    </xf>
    <xf numFmtId="49" fontId="5" fillId="0" borderId="81" xfId="0" applyNumberFormat="1" applyFont="1" applyBorder="1" applyAlignment="1">
      <alignment/>
    </xf>
    <xf numFmtId="49" fontId="5" fillId="0" borderId="82" xfId="0" applyNumberFormat="1" applyFont="1" applyBorder="1" applyAlignment="1">
      <alignment/>
    </xf>
    <xf numFmtId="49" fontId="5" fillId="0" borderId="62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83" xfId="0" applyNumberFormat="1" applyFont="1" applyBorder="1" applyAlignment="1">
      <alignment horizontal="center"/>
    </xf>
    <xf numFmtId="49" fontId="5" fillId="0" borderId="84" xfId="0" applyNumberFormat="1" applyFont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19.875" style="1" customWidth="1"/>
    <col min="2" max="2" width="7.875" style="1" customWidth="1"/>
    <col min="3" max="3" width="19.875" style="1" customWidth="1"/>
    <col min="4" max="4" width="4.75390625" style="2" customWidth="1"/>
    <col min="5" max="5" width="15.375" style="2" customWidth="1"/>
    <col min="6" max="7" width="3.375" style="2" customWidth="1"/>
    <col min="8" max="8" width="7.375" style="2" customWidth="1"/>
    <col min="9" max="9" width="14.00390625" style="2" customWidth="1"/>
    <col min="10" max="11" width="14.125" style="2" customWidth="1"/>
    <col min="12" max="12" width="1.12109375" style="2" customWidth="1"/>
    <col min="13" max="13" width="15.375" style="2" customWidth="1"/>
    <col min="14" max="14" width="1.12109375" style="2" customWidth="1"/>
    <col min="15" max="15" width="0.875" style="2" customWidth="1"/>
    <col min="16" max="16384" width="9.125" style="2" customWidth="1"/>
  </cols>
  <sheetData>
    <row r="1" spans="1:22" ht="21" customHeight="1">
      <c r="A1" s="130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3"/>
      <c r="O1" s="43"/>
      <c r="P1" s="43"/>
      <c r="Q1" s="43"/>
      <c r="R1" s="43"/>
      <c r="S1" s="43"/>
      <c r="T1" s="43"/>
      <c r="U1" s="43"/>
      <c r="V1" s="43"/>
    </row>
    <row r="2" spans="1:13" ht="15" customHeight="1" thickBo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3"/>
      <c r="M2" s="4" t="s">
        <v>3</v>
      </c>
    </row>
    <row r="3" spans="4:13" ht="15.75" customHeight="1">
      <c r="D3" s="5"/>
      <c r="K3" s="6" t="s">
        <v>59</v>
      </c>
      <c r="L3" s="6"/>
      <c r="M3" s="7" t="s">
        <v>8</v>
      </c>
    </row>
    <row r="4" spans="3:13" ht="15" customHeight="1">
      <c r="C4" s="6" t="s">
        <v>22</v>
      </c>
      <c r="D4" s="84" t="s">
        <v>99</v>
      </c>
      <c r="E4" s="84"/>
      <c r="F4" s="6">
        <v>20</v>
      </c>
      <c r="G4" s="45" t="s">
        <v>15</v>
      </c>
      <c r="H4" s="2" t="s">
        <v>23</v>
      </c>
      <c r="K4" s="6" t="s">
        <v>25</v>
      </c>
      <c r="L4" s="6"/>
      <c r="M4" s="9" t="s">
        <v>100</v>
      </c>
    </row>
    <row r="5" spans="4:13" ht="15" customHeight="1">
      <c r="D5" s="10"/>
      <c r="K5" s="6" t="s">
        <v>26</v>
      </c>
      <c r="L5" s="6"/>
      <c r="M5" s="9" t="s">
        <v>101</v>
      </c>
    </row>
    <row r="6" spans="1:13" ht="12" customHeight="1">
      <c r="A6" s="119" t="s">
        <v>34</v>
      </c>
      <c r="B6" s="119"/>
      <c r="C6" s="84" t="s">
        <v>104</v>
      </c>
      <c r="D6" s="84"/>
      <c r="E6" s="84"/>
      <c r="F6" s="84"/>
      <c r="G6" s="84"/>
      <c r="H6" s="84"/>
      <c r="I6" s="84"/>
      <c r="J6" s="84"/>
      <c r="K6" s="6" t="s">
        <v>27</v>
      </c>
      <c r="L6" s="11"/>
      <c r="M6" s="12" t="s">
        <v>102</v>
      </c>
    </row>
    <row r="7" spans="1:13" ht="15.75" customHeight="1">
      <c r="A7" s="1" t="s">
        <v>24</v>
      </c>
      <c r="B7" s="84" t="s">
        <v>105</v>
      </c>
      <c r="C7" s="84"/>
      <c r="D7" s="84"/>
      <c r="E7" s="84"/>
      <c r="F7" s="84"/>
      <c r="G7" s="84"/>
      <c r="H7" s="84"/>
      <c r="I7" s="84"/>
      <c r="J7" s="84"/>
      <c r="K7" s="6" t="s">
        <v>63</v>
      </c>
      <c r="L7" s="6"/>
      <c r="M7" s="9" t="s">
        <v>103</v>
      </c>
    </row>
    <row r="8" spans="1:13" ht="13.5" customHeight="1">
      <c r="A8" s="11" t="s">
        <v>18</v>
      </c>
      <c r="B8" s="11"/>
      <c r="C8" s="11"/>
      <c r="K8" s="6"/>
      <c r="M8" s="12"/>
    </row>
    <row r="9" spans="1:13" ht="15" customHeight="1" thickBot="1">
      <c r="A9" s="1" t="s">
        <v>96</v>
      </c>
      <c r="K9" s="6" t="s">
        <v>28</v>
      </c>
      <c r="L9" s="6"/>
      <c r="M9" s="13" t="s">
        <v>2</v>
      </c>
    </row>
    <row r="10" spans="5:13" ht="4.5" customHeight="1">
      <c r="E10" s="14"/>
      <c r="F10" s="15"/>
      <c r="G10" s="15"/>
      <c r="H10" s="15"/>
      <c r="I10" s="15"/>
      <c r="J10" s="15"/>
      <c r="K10" s="15"/>
      <c r="L10" s="15"/>
      <c r="M10" s="15"/>
    </row>
    <row r="11" spans="1:13" ht="15" customHeight="1">
      <c r="A11" s="123"/>
      <c r="B11" s="123"/>
      <c r="C11" s="124"/>
      <c r="D11" s="120" t="s">
        <v>82</v>
      </c>
      <c r="E11" s="118" t="s">
        <v>4</v>
      </c>
      <c r="F11" s="110"/>
      <c r="G11" s="110"/>
      <c r="H11" s="110"/>
      <c r="I11" s="111"/>
      <c r="J11" s="118" t="s">
        <v>6</v>
      </c>
      <c r="K11" s="110"/>
      <c r="L11" s="110"/>
      <c r="M11" s="110"/>
    </row>
    <row r="12" spans="1:13" ht="12" customHeight="1">
      <c r="A12" s="125" t="s">
        <v>0</v>
      </c>
      <c r="B12" s="125"/>
      <c r="C12" s="125"/>
      <c r="D12" s="121"/>
      <c r="E12" s="120" t="s">
        <v>65</v>
      </c>
      <c r="F12" s="85" t="s">
        <v>11</v>
      </c>
      <c r="G12" s="86"/>
      <c r="H12" s="87"/>
      <c r="I12" s="120" t="s">
        <v>5</v>
      </c>
      <c r="J12" s="120" t="s">
        <v>65</v>
      </c>
      <c r="K12" s="85" t="s">
        <v>11</v>
      </c>
      <c r="L12" s="87"/>
      <c r="M12" s="85" t="s">
        <v>5</v>
      </c>
    </row>
    <row r="13" spans="1:13" ht="12" customHeight="1">
      <c r="A13" s="125"/>
      <c r="B13" s="125"/>
      <c r="C13" s="125"/>
      <c r="D13" s="121"/>
      <c r="E13" s="121"/>
      <c r="F13" s="88" t="s">
        <v>12</v>
      </c>
      <c r="G13" s="89"/>
      <c r="H13" s="90"/>
      <c r="I13" s="121"/>
      <c r="J13" s="121"/>
      <c r="K13" s="88" t="s">
        <v>12</v>
      </c>
      <c r="L13" s="90"/>
      <c r="M13" s="88"/>
    </row>
    <row r="14" spans="1:13" ht="12" customHeight="1">
      <c r="A14" s="126"/>
      <c r="B14" s="126"/>
      <c r="C14" s="127"/>
      <c r="D14" s="122"/>
      <c r="E14" s="122"/>
      <c r="F14" s="91" t="s">
        <v>13</v>
      </c>
      <c r="G14" s="92"/>
      <c r="H14" s="93"/>
      <c r="I14" s="122"/>
      <c r="J14" s="122"/>
      <c r="K14" s="91" t="s">
        <v>13</v>
      </c>
      <c r="L14" s="93"/>
      <c r="M14" s="91"/>
    </row>
    <row r="15" spans="1:13" ht="12" customHeight="1" thickBot="1">
      <c r="A15" s="110">
        <v>1</v>
      </c>
      <c r="B15" s="110"/>
      <c r="C15" s="111"/>
      <c r="D15" s="24" t="s">
        <v>1</v>
      </c>
      <c r="E15" s="24">
        <v>3</v>
      </c>
      <c r="F15" s="94" t="s">
        <v>54</v>
      </c>
      <c r="G15" s="95"/>
      <c r="H15" s="96"/>
      <c r="I15" s="24" t="s">
        <v>55</v>
      </c>
      <c r="J15" s="24" t="s">
        <v>56</v>
      </c>
      <c r="K15" s="94" t="s">
        <v>57</v>
      </c>
      <c r="L15" s="96"/>
      <c r="M15" s="44" t="s">
        <v>58</v>
      </c>
    </row>
    <row r="16" spans="1:13" ht="13.5" customHeight="1">
      <c r="A16" s="112" t="s">
        <v>9</v>
      </c>
      <c r="B16" s="112"/>
      <c r="C16" s="113"/>
      <c r="D16" s="144" t="s">
        <v>67</v>
      </c>
      <c r="E16" s="146">
        <v>35155966.8</v>
      </c>
      <c r="F16" s="145"/>
      <c r="G16" s="149"/>
      <c r="H16" s="146"/>
      <c r="I16" s="140">
        <f>SUM(E16:H17)</f>
        <v>35155966.8</v>
      </c>
      <c r="J16" s="140">
        <v>30431241.9</v>
      </c>
      <c r="K16" s="145"/>
      <c r="L16" s="146"/>
      <c r="M16" s="153">
        <f>SUM(J16:L17)</f>
        <v>30431241.9</v>
      </c>
    </row>
    <row r="17" spans="1:13" ht="21.75" customHeight="1">
      <c r="A17" s="114" t="s">
        <v>36</v>
      </c>
      <c r="B17" s="114"/>
      <c r="C17" s="115"/>
      <c r="D17" s="133"/>
      <c r="E17" s="148"/>
      <c r="F17" s="147"/>
      <c r="G17" s="150"/>
      <c r="H17" s="148"/>
      <c r="I17" s="141"/>
      <c r="J17" s="141"/>
      <c r="K17" s="147"/>
      <c r="L17" s="148"/>
      <c r="M17" s="154"/>
    </row>
    <row r="18" spans="1:13" ht="12.75" customHeight="1">
      <c r="A18" s="116" t="s">
        <v>17</v>
      </c>
      <c r="B18" s="116"/>
      <c r="C18" s="117"/>
      <c r="D18" s="132" t="s">
        <v>68</v>
      </c>
      <c r="E18" s="105">
        <v>35155966.8</v>
      </c>
      <c r="F18" s="104"/>
      <c r="G18" s="142"/>
      <c r="H18" s="105"/>
      <c r="I18" s="108">
        <f>SUM(E18:H19)</f>
        <v>35155966.8</v>
      </c>
      <c r="J18" s="108">
        <v>30431241.9</v>
      </c>
      <c r="K18" s="104"/>
      <c r="L18" s="105"/>
      <c r="M18" s="151">
        <f>SUM(J18:L19)</f>
        <v>30431241.9</v>
      </c>
    </row>
    <row r="19" spans="1:13" ht="23.25" customHeight="1">
      <c r="A19" s="80" t="s">
        <v>37</v>
      </c>
      <c r="B19" s="80"/>
      <c r="C19" s="81"/>
      <c r="D19" s="133"/>
      <c r="E19" s="107"/>
      <c r="F19" s="106"/>
      <c r="G19" s="143"/>
      <c r="H19" s="107"/>
      <c r="I19" s="109"/>
      <c r="J19" s="109"/>
      <c r="K19" s="106"/>
      <c r="L19" s="107"/>
      <c r="M19" s="152"/>
    </row>
    <row r="20" spans="1:13" ht="23.25" customHeight="1">
      <c r="A20" s="102" t="s">
        <v>66</v>
      </c>
      <c r="B20" s="102"/>
      <c r="C20" s="103"/>
      <c r="D20" s="49" t="s">
        <v>69</v>
      </c>
      <c r="E20" s="70"/>
      <c r="F20" s="97"/>
      <c r="G20" s="97"/>
      <c r="H20" s="97"/>
      <c r="I20" s="71">
        <f aca="true" t="shared" si="0" ref="I20:I33">SUM(E20:H20)</f>
        <v>0</v>
      </c>
      <c r="J20" s="71"/>
      <c r="K20" s="97"/>
      <c r="L20" s="97"/>
      <c r="M20" s="72">
        <f aca="true" t="shared" si="1" ref="M20:M33">SUM(J20:L20)</f>
        <v>0</v>
      </c>
    </row>
    <row r="21" spans="1:13" ht="23.25" customHeight="1">
      <c r="A21" s="102" t="s">
        <v>38</v>
      </c>
      <c r="B21" s="102"/>
      <c r="C21" s="103"/>
      <c r="D21" s="49" t="s">
        <v>70</v>
      </c>
      <c r="E21" s="70"/>
      <c r="F21" s="97"/>
      <c r="G21" s="97"/>
      <c r="H21" s="97"/>
      <c r="I21" s="71">
        <f t="shared" si="0"/>
        <v>0</v>
      </c>
      <c r="J21" s="71"/>
      <c r="K21" s="97"/>
      <c r="L21" s="97"/>
      <c r="M21" s="72">
        <f t="shared" si="1"/>
        <v>0</v>
      </c>
    </row>
    <row r="22" spans="1:13" ht="23.25" customHeight="1">
      <c r="A22" s="100" t="s">
        <v>39</v>
      </c>
      <c r="B22" s="100"/>
      <c r="C22" s="101"/>
      <c r="D22" s="49" t="s">
        <v>71</v>
      </c>
      <c r="E22" s="70"/>
      <c r="F22" s="97"/>
      <c r="G22" s="97"/>
      <c r="H22" s="97"/>
      <c r="I22" s="71">
        <f t="shared" si="0"/>
        <v>0</v>
      </c>
      <c r="J22" s="71"/>
      <c r="K22" s="97"/>
      <c r="L22" s="97"/>
      <c r="M22" s="72">
        <f t="shared" si="1"/>
        <v>0</v>
      </c>
    </row>
    <row r="23" spans="1:13" ht="9.75" customHeight="1">
      <c r="A23" s="98" t="s">
        <v>17</v>
      </c>
      <c r="B23" s="98"/>
      <c r="C23" s="99"/>
      <c r="D23" s="132" t="s">
        <v>72</v>
      </c>
      <c r="E23" s="105"/>
      <c r="F23" s="104"/>
      <c r="G23" s="142"/>
      <c r="H23" s="105"/>
      <c r="I23" s="108">
        <f>SUM(E23:H24)</f>
        <v>0</v>
      </c>
      <c r="J23" s="108"/>
      <c r="K23" s="104"/>
      <c r="L23" s="105"/>
      <c r="M23" s="151">
        <f>SUM(J23:L24)</f>
        <v>0</v>
      </c>
    </row>
    <row r="24" spans="1:13" s="19" customFormat="1" ht="22.5" customHeight="1">
      <c r="A24" s="80" t="s">
        <v>40</v>
      </c>
      <c r="B24" s="80"/>
      <c r="C24" s="81"/>
      <c r="D24" s="133"/>
      <c r="E24" s="107"/>
      <c r="F24" s="106"/>
      <c r="G24" s="143"/>
      <c r="H24" s="107"/>
      <c r="I24" s="109"/>
      <c r="J24" s="109"/>
      <c r="K24" s="106"/>
      <c r="L24" s="107"/>
      <c r="M24" s="152"/>
    </row>
    <row r="25" spans="1:13" ht="22.5" customHeight="1">
      <c r="A25" s="102" t="s">
        <v>41</v>
      </c>
      <c r="B25" s="102"/>
      <c r="C25" s="103"/>
      <c r="D25" s="49" t="s">
        <v>73</v>
      </c>
      <c r="E25" s="70"/>
      <c r="F25" s="97"/>
      <c r="G25" s="97"/>
      <c r="H25" s="97"/>
      <c r="I25" s="68">
        <f t="shared" si="0"/>
        <v>0</v>
      </c>
      <c r="J25" s="71"/>
      <c r="K25" s="97"/>
      <c r="L25" s="97"/>
      <c r="M25" s="69">
        <f t="shared" si="1"/>
        <v>0</v>
      </c>
    </row>
    <row r="26" spans="1:13" ht="22.5" customHeight="1">
      <c r="A26" s="102" t="s">
        <v>42</v>
      </c>
      <c r="B26" s="102"/>
      <c r="C26" s="103"/>
      <c r="D26" s="49" t="s">
        <v>74</v>
      </c>
      <c r="E26" s="70"/>
      <c r="F26" s="97"/>
      <c r="G26" s="97"/>
      <c r="H26" s="97"/>
      <c r="I26" s="68">
        <f t="shared" si="0"/>
        <v>0</v>
      </c>
      <c r="J26" s="71"/>
      <c r="K26" s="97"/>
      <c r="L26" s="97"/>
      <c r="M26" s="69">
        <f t="shared" si="1"/>
        <v>0</v>
      </c>
    </row>
    <row r="27" spans="1:13" ht="11.25" customHeight="1">
      <c r="A27" s="100" t="s">
        <v>43</v>
      </c>
      <c r="B27" s="100"/>
      <c r="C27" s="101"/>
      <c r="D27" s="49" t="s">
        <v>75</v>
      </c>
      <c r="E27" s="70"/>
      <c r="F27" s="97"/>
      <c r="G27" s="97"/>
      <c r="H27" s="97"/>
      <c r="I27" s="68">
        <f t="shared" si="0"/>
        <v>0</v>
      </c>
      <c r="J27" s="71"/>
      <c r="K27" s="97"/>
      <c r="L27" s="97"/>
      <c r="M27" s="69">
        <f t="shared" si="1"/>
        <v>0</v>
      </c>
    </row>
    <row r="28" spans="1:13" ht="12.75" customHeight="1">
      <c r="A28" s="98" t="s">
        <v>17</v>
      </c>
      <c r="B28" s="98"/>
      <c r="C28" s="99"/>
      <c r="D28" s="132" t="s">
        <v>76</v>
      </c>
      <c r="E28" s="105"/>
      <c r="F28" s="104"/>
      <c r="G28" s="142"/>
      <c r="H28" s="105"/>
      <c r="I28" s="108">
        <f>SUM(E28:H29)</f>
        <v>0</v>
      </c>
      <c r="J28" s="108"/>
      <c r="K28" s="104"/>
      <c r="L28" s="105"/>
      <c r="M28" s="151">
        <f>SUM(J28:L29)</f>
        <v>0</v>
      </c>
    </row>
    <row r="29" spans="1:13" ht="22.5" customHeight="1">
      <c r="A29" s="80" t="s">
        <v>44</v>
      </c>
      <c r="B29" s="80"/>
      <c r="C29" s="81"/>
      <c r="D29" s="133"/>
      <c r="E29" s="107"/>
      <c r="F29" s="106"/>
      <c r="G29" s="143"/>
      <c r="H29" s="107"/>
      <c r="I29" s="109"/>
      <c r="J29" s="109"/>
      <c r="K29" s="106"/>
      <c r="L29" s="107"/>
      <c r="M29" s="152"/>
    </row>
    <row r="30" spans="1:13" ht="22.5" customHeight="1">
      <c r="A30" s="102" t="s">
        <v>45</v>
      </c>
      <c r="B30" s="102"/>
      <c r="C30" s="103"/>
      <c r="D30" s="49" t="s">
        <v>77</v>
      </c>
      <c r="E30" s="70"/>
      <c r="F30" s="97"/>
      <c r="G30" s="97"/>
      <c r="H30" s="97"/>
      <c r="I30" s="68">
        <f t="shared" si="0"/>
        <v>0</v>
      </c>
      <c r="J30" s="71"/>
      <c r="K30" s="97"/>
      <c r="L30" s="97"/>
      <c r="M30" s="69">
        <f t="shared" si="1"/>
        <v>0</v>
      </c>
    </row>
    <row r="31" spans="1:13" ht="22.5" customHeight="1">
      <c r="A31" s="102" t="s">
        <v>46</v>
      </c>
      <c r="B31" s="102"/>
      <c r="C31" s="103"/>
      <c r="D31" s="49" t="s">
        <v>78</v>
      </c>
      <c r="E31" s="70"/>
      <c r="F31" s="97"/>
      <c r="G31" s="97"/>
      <c r="H31" s="97"/>
      <c r="I31" s="68">
        <f t="shared" si="0"/>
        <v>0</v>
      </c>
      <c r="J31" s="71"/>
      <c r="K31" s="97"/>
      <c r="L31" s="97"/>
      <c r="M31" s="69">
        <f t="shared" si="1"/>
        <v>0</v>
      </c>
    </row>
    <row r="32" spans="1:13" ht="12.75" customHeight="1">
      <c r="A32" s="128" t="s">
        <v>47</v>
      </c>
      <c r="B32" s="128"/>
      <c r="C32" s="129"/>
      <c r="D32" s="49" t="s">
        <v>79</v>
      </c>
      <c r="E32" s="70"/>
      <c r="F32" s="97"/>
      <c r="G32" s="97"/>
      <c r="H32" s="97"/>
      <c r="I32" s="68">
        <f t="shared" si="0"/>
        <v>0</v>
      </c>
      <c r="J32" s="71"/>
      <c r="K32" s="97"/>
      <c r="L32" s="97"/>
      <c r="M32" s="69">
        <f t="shared" si="1"/>
        <v>0</v>
      </c>
    </row>
    <row r="33" spans="1:13" ht="12.75" customHeight="1" thickBot="1">
      <c r="A33" s="134" t="s">
        <v>48</v>
      </c>
      <c r="B33" s="134"/>
      <c r="C33" s="135"/>
      <c r="D33" s="46" t="s">
        <v>80</v>
      </c>
      <c r="E33" s="73"/>
      <c r="F33" s="138"/>
      <c r="G33" s="138"/>
      <c r="H33" s="138"/>
      <c r="I33" s="75">
        <f t="shared" si="0"/>
        <v>0</v>
      </c>
      <c r="J33" s="74"/>
      <c r="K33" s="138"/>
      <c r="L33" s="138"/>
      <c r="M33" s="76">
        <f t="shared" si="1"/>
        <v>0</v>
      </c>
    </row>
    <row r="34" spans="1:13" ht="12.75" customHeight="1" thickBot="1">
      <c r="A34" s="136" t="s">
        <v>97</v>
      </c>
      <c r="B34" s="136"/>
      <c r="C34" s="137"/>
      <c r="D34" s="50" t="s">
        <v>81</v>
      </c>
      <c r="E34" s="77">
        <f>E16+E22+E27+E32+E33</f>
        <v>35155966.8</v>
      </c>
      <c r="F34" s="139">
        <f aca="true" t="shared" si="2" ref="F34:M34">F16+F22+F27+F32+F33</f>
        <v>0</v>
      </c>
      <c r="G34" s="139">
        <f t="shared" si="2"/>
        <v>0</v>
      </c>
      <c r="H34" s="139">
        <f t="shared" si="2"/>
        <v>0</v>
      </c>
      <c r="I34" s="75">
        <f t="shared" si="2"/>
        <v>35155966.8</v>
      </c>
      <c r="J34" s="75">
        <f t="shared" si="2"/>
        <v>30431241.9</v>
      </c>
      <c r="K34" s="139">
        <f t="shared" si="2"/>
        <v>0</v>
      </c>
      <c r="L34" s="139">
        <f t="shared" si="2"/>
        <v>0</v>
      </c>
      <c r="M34" s="76">
        <f t="shared" si="2"/>
        <v>30431241.9</v>
      </c>
    </row>
    <row r="35" ht="3.75" customHeight="1"/>
  </sheetData>
  <sheetProtection/>
  <mergeCells count="95">
    <mergeCell ref="M28:M29"/>
    <mergeCell ref="D11:D14"/>
    <mergeCell ref="E28:E29"/>
    <mergeCell ref="F28:H29"/>
    <mergeCell ref="I28:I29"/>
    <mergeCell ref="J28:J29"/>
    <mergeCell ref="M16:M17"/>
    <mergeCell ref="M18:M19"/>
    <mergeCell ref="E23:E24"/>
    <mergeCell ref="F16:H17"/>
    <mergeCell ref="E18:E19"/>
    <mergeCell ref="F18:H19"/>
    <mergeCell ref="I18:I19"/>
    <mergeCell ref="J18:J19"/>
    <mergeCell ref="M23:M24"/>
    <mergeCell ref="D16:D17"/>
    <mergeCell ref="K31:L31"/>
    <mergeCell ref="K32:L32"/>
    <mergeCell ref="F31:H31"/>
    <mergeCell ref="F32:H32"/>
    <mergeCell ref="F20:H20"/>
    <mergeCell ref="F21:H21"/>
    <mergeCell ref="K16:L17"/>
    <mergeCell ref="E16:E17"/>
    <mergeCell ref="J16:J17"/>
    <mergeCell ref="D18:D19"/>
    <mergeCell ref="I16:I17"/>
    <mergeCell ref="K33:L33"/>
    <mergeCell ref="K34:L34"/>
    <mergeCell ref="K27:L27"/>
    <mergeCell ref="K30:L30"/>
    <mergeCell ref="K28:L29"/>
    <mergeCell ref="D28:D29"/>
    <mergeCell ref="F22:H22"/>
    <mergeCell ref="F23:H24"/>
    <mergeCell ref="A33:C33"/>
    <mergeCell ref="A34:C34"/>
    <mergeCell ref="F33:H33"/>
    <mergeCell ref="F34:H34"/>
    <mergeCell ref="F27:H27"/>
    <mergeCell ref="F30:H30"/>
    <mergeCell ref="A27:C27"/>
    <mergeCell ref="A28:C28"/>
    <mergeCell ref="A29:C29"/>
    <mergeCell ref="A30:C30"/>
    <mergeCell ref="A31:C31"/>
    <mergeCell ref="A32:C32"/>
    <mergeCell ref="A1:M1"/>
    <mergeCell ref="A25:C25"/>
    <mergeCell ref="A26:C26"/>
    <mergeCell ref="F25:H25"/>
    <mergeCell ref="F26:H26"/>
    <mergeCell ref="K25:L25"/>
    <mergeCell ref="K26:L26"/>
    <mergeCell ref="D23:D24"/>
    <mergeCell ref="A6:B6"/>
    <mergeCell ref="C6:J6"/>
    <mergeCell ref="B7:J7"/>
    <mergeCell ref="I12:I14"/>
    <mergeCell ref="A11:C11"/>
    <mergeCell ref="A12:C12"/>
    <mergeCell ref="A13:C13"/>
    <mergeCell ref="A14:C14"/>
    <mergeCell ref="E12:E14"/>
    <mergeCell ref="J12:J14"/>
    <mergeCell ref="A15:C15"/>
    <mergeCell ref="A16:C16"/>
    <mergeCell ref="A17:C17"/>
    <mergeCell ref="A18:C18"/>
    <mergeCell ref="M12:M14"/>
    <mergeCell ref="J11:M11"/>
    <mergeCell ref="E11:I11"/>
    <mergeCell ref="K12:L12"/>
    <mergeCell ref="K13:L13"/>
    <mergeCell ref="K14:L14"/>
    <mergeCell ref="A23:C23"/>
    <mergeCell ref="K22:L22"/>
    <mergeCell ref="A22:C22"/>
    <mergeCell ref="A19:C19"/>
    <mergeCell ref="A20:C20"/>
    <mergeCell ref="A21:C21"/>
    <mergeCell ref="K18:L19"/>
    <mergeCell ref="I23:I24"/>
    <mergeCell ref="J23:J24"/>
    <mergeCell ref="K23:L24"/>
    <mergeCell ref="A24:C24"/>
    <mergeCell ref="A2:K2"/>
    <mergeCell ref="D4:E4"/>
    <mergeCell ref="F12:H12"/>
    <mergeCell ref="F13:H13"/>
    <mergeCell ref="F14:H14"/>
    <mergeCell ref="F15:H15"/>
    <mergeCell ref="K20:L20"/>
    <mergeCell ref="K21:L21"/>
    <mergeCell ref="K15:L15"/>
  </mergeCells>
  <printOptions/>
  <pageMargins left="0.3937007874015748" right="0.3937007874015748" top="0.3937007874015748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SheetLayoutView="100" zoomScalePageLayoutView="0" workbookViewId="0" topLeftCell="A1">
      <selection activeCell="F13" sqref="F13:F14"/>
    </sheetView>
  </sheetViews>
  <sheetFormatPr defaultColWidth="9.00390625" defaultRowHeight="12.75"/>
  <cols>
    <col min="1" max="1" width="52.75390625" style="40" customWidth="1"/>
    <col min="2" max="2" width="4.75390625" style="2" customWidth="1"/>
    <col min="3" max="8" width="13.875" style="39" customWidth="1"/>
    <col min="9" max="9" width="0.875" style="39" customWidth="1"/>
    <col min="10" max="16384" width="9.125" style="39" customWidth="1"/>
  </cols>
  <sheetData>
    <row r="1" spans="1:8" s="30" customFormat="1" ht="13.5" customHeight="1">
      <c r="A1" s="159" t="s">
        <v>14</v>
      </c>
      <c r="B1" s="159"/>
      <c r="C1" s="159"/>
      <c r="D1" s="159"/>
      <c r="E1" s="159"/>
      <c r="F1" s="159"/>
      <c r="G1" s="159"/>
      <c r="H1" s="159"/>
    </row>
    <row r="2" spans="1:8" s="30" customFormat="1" ht="12.75" customHeight="1">
      <c r="A2" s="31"/>
      <c r="B2" s="163" t="s">
        <v>82</v>
      </c>
      <c r="C2" s="160" t="s">
        <v>4</v>
      </c>
      <c r="D2" s="161"/>
      <c r="E2" s="162"/>
      <c r="F2" s="160" t="s">
        <v>6</v>
      </c>
      <c r="G2" s="161"/>
      <c r="H2" s="161"/>
    </row>
    <row r="3" spans="1:8" s="30" customFormat="1" ht="12" customHeight="1">
      <c r="A3" s="33" t="s">
        <v>7</v>
      </c>
      <c r="B3" s="164"/>
      <c r="C3" s="120" t="s">
        <v>65</v>
      </c>
      <c r="D3" s="34" t="s">
        <v>11</v>
      </c>
      <c r="E3" s="163" t="s">
        <v>5</v>
      </c>
      <c r="F3" s="120" t="s">
        <v>65</v>
      </c>
      <c r="G3" s="34" t="s">
        <v>11</v>
      </c>
      <c r="H3" s="166" t="s">
        <v>5</v>
      </c>
    </row>
    <row r="4" spans="1:8" s="30" customFormat="1" ht="12" customHeight="1">
      <c r="A4" s="33"/>
      <c r="B4" s="164"/>
      <c r="C4" s="121"/>
      <c r="D4" s="35" t="s">
        <v>12</v>
      </c>
      <c r="E4" s="164"/>
      <c r="F4" s="121"/>
      <c r="G4" s="35" t="s">
        <v>12</v>
      </c>
      <c r="H4" s="167"/>
    </row>
    <row r="5" spans="1:8" s="30" customFormat="1" ht="12" customHeight="1">
      <c r="A5" s="36"/>
      <c r="B5" s="165"/>
      <c r="C5" s="122"/>
      <c r="D5" s="35" t="s">
        <v>13</v>
      </c>
      <c r="E5" s="165"/>
      <c r="F5" s="122"/>
      <c r="G5" s="35" t="s">
        <v>13</v>
      </c>
      <c r="H5" s="168"/>
    </row>
    <row r="6" spans="1:8" s="30" customFormat="1" ht="12.75" customHeight="1" thickBot="1">
      <c r="A6" s="32">
        <v>1</v>
      </c>
      <c r="B6" s="18" t="s">
        <v>1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8">
        <v>8</v>
      </c>
    </row>
    <row r="7" spans="1:8" s="30" customFormat="1" ht="13.5" customHeight="1">
      <c r="A7" s="53" t="s">
        <v>19</v>
      </c>
      <c r="B7" s="169" t="s">
        <v>85</v>
      </c>
      <c r="C7" s="157"/>
      <c r="D7" s="157"/>
      <c r="E7" s="157">
        <f>SUM(C7:D8)</f>
        <v>0</v>
      </c>
      <c r="F7" s="157"/>
      <c r="G7" s="157"/>
      <c r="H7" s="155">
        <f>SUM(F7:G8)</f>
        <v>0</v>
      </c>
    </row>
    <row r="8" spans="1:8" s="30" customFormat="1" ht="18" customHeight="1">
      <c r="A8" s="54" t="s">
        <v>49</v>
      </c>
      <c r="B8" s="170"/>
      <c r="C8" s="158"/>
      <c r="D8" s="158"/>
      <c r="E8" s="158"/>
      <c r="F8" s="158"/>
      <c r="G8" s="158"/>
      <c r="H8" s="156"/>
    </row>
    <row r="9" spans="1:8" s="30" customFormat="1" ht="18" customHeight="1" thickBot="1">
      <c r="A9" s="55" t="s">
        <v>50</v>
      </c>
      <c r="B9" s="66" t="s">
        <v>86</v>
      </c>
      <c r="C9" s="47"/>
      <c r="D9" s="47"/>
      <c r="E9" s="47">
        <f>SUM(C9:D9)</f>
        <v>0</v>
      </c>
      <c r="F9" s="47"/>
      <c r="G9" s="47"/>
      <c r="H9" s="48">
        <f>SUM(F9:G9)</f>
        <v>0</v>
      </c>
    </row>
    <row r="10" spans="1:8" s="30" customFormat="1" ht="13.5" customHeight="1" thickBot="1">
      <c r="A10" s="56" t="s">
        <v>93</v>
      </c>
      <c r="B10" s="67" t="s">
        <v>87</v>
      </c>
      <c r="C10" s="51">
        <f>C7+C9</f>
        <v>0</v>
      </c>
      <c r="D10" s="51">
        <f>D7+D9</f>
        <v>0</v>
      </c>
      <c r="E10" s="51">
        <f>SUM(C10:D10)</f>
        <v>0</v>
      </c>
      <c r="F10" s="51">
        <f>F7+F9</f>
        <v>0</v>
      </c>
      <c r="G10" s="51">
        <f>G7+G9</f>
        <v>0</v>
      </c>
      <c r="H10" s="52">
        <f>SUM(F10:G10)</f>
        <v>0</v>
      </c>
    </row>
    <row r="11" spans="1:8" ht="15" customHeight="1">
      <c r="A11" s="57" t="s">
        <v>20</v>
      </c>
      <c r="B11" s="169" t="s">
        <v>88</v>
      </c>
      <c r="C11" s="140">
        <v>35155966.8</v>
      </c>
      <c r="D11" s="140"/>
      <c r="E11" s="140">
        <f>SUM(C11:D12)</f>
        <v>35155966.8</v>
      </c>
      <c r="F11" s="140">
        <v>30431241.9</v>
      </c>
      <c r="G11" s="140"/>
      <c r="H11" s="153">
        <f>SUM(F11:G12)</f>
        <v>30431241.9</v>
      </c>
    </row>
    <row r="12" spans="1:8" ht="12.75" customHeight="1">
      <c r="A12" s="58" t="s">
        <v>83</v>
      </c>
      <c r="B12" s="170"/>
      <c r="C12" s="141"/>
      <c r="D12" s="141"/>
      <c r="E12" s="141"/>
      <c r="F12" s="141"/>
      <c r="G12" s="141"/>
      <c r="H12" s="154"/>
    </row>
    <row r="13" spans="1:8" ht="12">
      <c r="A13" s="59" t="s">
        <v>52</v>
      </c>
      <c r="B13" s="171" t="s">
        <v>89</v>
      </c>
      <c r="C13" s="108"/>
      <c r="D13" s="108"/>
      <c r="E13" s="108">
        <f>SUM(C13:D14)</f>
        <v>0</v>
      </c>
      <c r="F13" s="108"/>
      <c r="G13" s="108"/>
      <c r="H13" s="151">
        <f>SUM(F13:G14)</f>
        <v>0</v>
      </c>
    </row>
    <row r="14" spans="1:8" ht="24" customHeight="1">
      <c r="A14" s="60" t="s">
        <v>51</v>
      </c>
      <c r="B14" s="172"/>
      <c r="C14" s="109"/>
      <c r="D14" s="109"/>
      <c r="E14" s="109"/>
      <c r="F14" s="109"/>
      <c r="G14" s="109"/>
      <c r="H14" s="152"/>
    </row>
    <row r="15" spans="1:8" ht="24">
      <c r="A15" s="60" t="s">
        <v>53</v>
      </c>
      <c r="B15" s="61" t="s">
        <v>90</v>
      </c>
      <c r="C15" s="71"/>
      <c r="D15" s="71"/>
      <c r="E15" s="71">
        <f>SUM(C15:D15)</f>
        <v>0</v>
      </c>
      <c r="F15" s="71"/>
      <c r="G15" s="71"/>
      <c r="H15" s="72">
        <f>SUM(F15:G15)</f>
        <v>0</v>
      </c>
    </row>
    <row r="16" spans="1:8" ht="39" customHeight="1" thickBot="1">
      <c r="A16" s="62" t="s">
        <v>84</v>
      </c>
      <c r="B16" s="65" t="s">
        <v>91</v>
      </c>
      <c r="C16" s="79"/>
      <c r="D16" s="79"/>
      <c r="E16" s="79">
        <f>SUM(C16:D16)</f>
        <v>0</v>
      </c>
      <c r="F16" s="79"/>
      <c r="G16" s="79"/>
      <c r="H16" s="78">
        <f>SUM(F16:G16)</f>
        <v>0</v>
      </c>
    </row>
    <row r="17" spans="1:8" ht="18" customHeight="1" thickBot="1">
      <c r="A17" s="63" t="s">
        <v>98</v>
      </c>
      <c r="B17" s="64" t="s">
        <v>92</v>
      </c>
      <c r="C17" s="227">
        <f>C10+C11</f>
        <v>35155966.8</v>
      </c>
      <c r="D17" s="227">
        <f>D10+D11</f>
        <v>0</v>
      </c>
      <c r="E17" s="227">
        <f>SUM(C17:D17)</f>
        <v>35155966.8</v>
      </c>
      <c r="F17" s="227">
        <f>F10+F11</f>
        <v>30431241.9</v>
      </c>
      <c r="G17" s="227">
        <f>G10+G11</f>
        <v>0</v>
      </c>
      <c r="H17" s="228">
        <f>SUM(F17:G17)</f>
        <v>30431241.9</v>
      </c>
    </row>
    <row r="19" spans="1:4" ht="10.5" customHeight="1">
      <c r="A19" s="41"/>
      <c r="B19" s="16"/>
      <c r="C19" s="40"/>
      <c r="D19" s="21"/>
    </row>
    <row r="20" spans="3:4" ht="12">
      <c r="C20" s="2"/>
      <c r="D20" s="40"/>
    </row>
    <row r="21" spans="2:6" ht="12">
      <c r="B21" s="41"/>
      <c r="C21" s="21"/>
      <c r="D21" s="21"/>
      <c r="E21" s="42"/>
      <c r="F21" s="42"/>
    </row>
    <row r="22" ht="12">
      <c r="B22" s="39"/>
    </row>
  </sheetData>
  <sheetProtection/>
  <mergeCells count="29">
    <mergeCell ref="E11:E12"/>
    <mergeCell ref="E13:E14"/>
    <mergeCell ref="F13:F14"/>
    <mergeCell ref="G7:G8"/>
    <mergeCell ref="C7:C8"/>
    <mergeCell ref="D7:D8"/>
    <mergeCell ref="E7:E8"/>
    <mergeCell ref="F11:F12"/>
    <mergeCell ref="G11:G12"/>
    <mergeCell ref="C3:C5"/>
    <mergeCell ref="B7:B8"/>
    <mergeCell ref="G13:G14"/>
    <mergeCell ref="H13:H14"/>
    <mergeCell ref="B11:B12"/>
    <mergeCell ref="B13:B14"/>
    <mergeCell ref="C13:C14"/>
    <mergeCell ref="D13:D14"/>
    <mergeCell ref="C11:C12"/>
    <mergeCell ref="D11:D12"/>
    <mergeCell ref="H7:H8"/>
    <mergeCell ref="H11:H12"/>
    <mergeCell ref="F7:F8"/>
    <mergeCell ref="F3:F5"/>
    <mergeCell ref="A1:H1"/>
    <mergeCell ref="C2:E2"/>
    <mergeCell ref="F2:H2"/>
    <mergeCell ref="E3:E5"/>
    <mergeCell ref="H3:H5"/>
    <mergeCell ref="B2:B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view="pageBreakPreview" zoomScaleSheetLayoutView="100" zoomScalePageLayoutView="0" workbookViewId="0" topLeftCell="A1">
      <selection activeCell="L31" sqref="L31"/>
    </sheetView>
  </sheetViews>
  <sheetFormatPr defaultColWidth="9.00390625" defaultRowHeight="12.75"/>
  <cols>
    <col min="1" max="1" width="1.25" style="2" customWidth="1"/>
    <col min="2" max="2" width="5.625" style="1" customWidth="1"/>
    <col min="3" max="3" width="1.625" style="1" customWidth="1"/>
    <col min="4" max="4" width="3.25390625" style="1" customWidth="1"/>
    <col min="5" max="5" width="4.375" style="1" customWidth="1"/>
    <col min="6" max="6" width="12.875" style="1" customWidth="1"/>
    <col min="7" max="7" width="3.625" style="1" customWidth="1"/>
    <col min="8" max="8" width="3.375" style="1" customWidth="1"/>
    <col min="9" max="10" width="1.625" style="1" customWidth="1"/>
    <col min="11" max="11" width="4.625" style="1" customWidth="1"/>
    <col min="12" max="12" width="15.375" style="2" customWidth="1"/>
    <col min="13" max="13" width="5.75390625" style="2" customWidth="1"/>
    <col min="14" max="14" width="2.625" style="2" customWidth="1"/>
    <col min="15" max="15" width="7.75390625" style="2" customWidth="1"/>
    <col min="16" max="17" width="16.00390625" style="2" customWidth="1"/>
    <col min="18" max="18" width="9.75390625" style="2" customWidth="1"/>
    <col min="19" max="19" width="11.375" style="2" customWidth="1"/>
    <col min="20" max="16384" width="9.125" style="2" customWidth="1"/>
  </cols>
  <sheetData>
    <row r="1" spans="1:17" ht="13.5" customHeight="1">
      <c r="A1" s="196" t="s">
        <v>35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</row>
    <row r="2" spans="1:22" ht="13.5" customHeight="1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V2" s="16"/>
    </row>
    <row r="3" spans="1:22" ht="12.75" customHeight="1">
      <c r="A3" s="195" t="s">
        <v>16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V3" s="16"/>
    </row>
    <row r="4" spans="12:22" ht="6" customHeight="1">
      <c r="L4" s="5"/>
      <c r="M4" s="5"/>
      <c r="N4" s="5"/>
      <c r="V4" s="16"/>
    </row>
    <row r="5" spans="1:22" ht="45" customHeight="1">
      <c r="A5" s="198" t="s">
        <v>60</v>
      </c>
      <c r="B5" s="199"/>
      <c r="C5" s="86" t="s">
        <v>61</v>
      </c>
      <c r="D5" s="86"/>
      <c r="E5" s="86"/>
      <c r="F5" s="86"/>
      <c r="G5" s="86"/>
      <c r="H5" s="86"/>
      <c r="I5" s="86"/>
      <c r="J5" s="87"/>
      <c r="K5" s="17" t="s">
        <v>62</v>
      </c>
      <c r="L5" s="197" t="s">
        <v>4</v>
      </c>
      <c r="M5" s="198"/>
      <c r="N5" s="198"/>
      <c r="O5" s="198"/>
      <c r="P5" s="197" t="s">
        <v>6</v>
      </c>
      <c r="Q5" s="198"/>
      <c r="V5" s="16"/>
    </row>
    <row r="6" spans="1:22" ht="12" customHeight="1" thickBot="1">
      <c r="A6" s="223">
        <v>1</v>
      </c>
      <c r="B6" s="224"/>
      <c r="C6" s="206">
        <v>2</v>
      </c>
      <c r="D6" s="206"/>
      <c r="E6" s="206"/>
      <c r="F6" s="206"/>
      <c r="G6" s="206"/>
      <c r="H6" s="206"/>
      <c r="I6" s="206"/>
      <c r="J6" s="207"/>
      <c r="K6" s="23">
        <v>3</v>
      </c>
      <c r="L6" s="183">
        <v>4</v>
      </c>
      <c r="M6" s="184"/>
      <c r="N6" s="184"/>
      <c r="O6" s="208"/>
      <c r="P6" s="183" t="s">
        <v>55</v>
      </c>
      <c r="Q6" s="184"/>
      <c r="V6" s="16"/>
    </row>
    <row r="7" spans="1:20" ht="26.25" customHeight="1">
      <c r="A7" s="225" t="s">
        <v>15</v>
      </c>
      <c r="B7" s="226"/>
      <c r="C7" s="211" t="s">
        <v>94</v>
      </c>
      <c r="D7" s="212"/>
      <c r="E7" s="212"/>
      <c r="F7" s="212"/>
      <c r="G7" s="212"/>
      <c r="H7" s="212"/>
      <c r="I7" s="212"/>
      <c r="J7" s="213"/>
      <c r="K7" s="25" t="s">
        <v>10</v>
      </c>
      <c r="L7" s="185"/>
      <c r="M7" s="209"/>
      <c r="N7" s="209"/>
      <c r="O7" s="210"/>
      <c r="P7" s="185"/>
      <c r="Q7" s="186"/>
      <c r="T7" s="16"/>
    </row>
    <row r="8" spans="1:22" ht="13.5" customHeight="1">
      <c r="A8" s="221"/>
      <c r="B8" s="222"/>
      <c r="C8" s="214" t="s">
        <v>17</v>
      </c>
      <c r="D8" s="215"/>
      <c r="E8" s="215"/>
      <c r="F8" s="215"/>
      <c r="G8" s="215"/>
      <c r="H8" s="215"/>
      <c r="I8" s="215"/>
      <c r="J8" s="216"/>
      <c r="K8" s="26"/>
      <c r="L8" s="173"/>
      <c r="M8" s="191"/>
      <c r="N8" s="191"/>
      <c r="O8" s="192"/>
      <c r="P8" s="173"/>
      <c r="Q8" s="174"/>
      <c r="V8" s="16"/>
    </row>
    <row r="9" spans="1:22" ht="13.5" customHeight="1">
      <c r="A9" s="221"/>
      <c r="B9" s="222"/>
      <c r="C9" s="203"/>
      <c r="D9" s="204"/>
      <c r="E9" s="204"/>
      <c r="F9" s="204"/>
      <c r="G9" s="204"/>
      <c r="H9" s="204"/>
      <c r="I9" s="204"/>
      <c r="J9" s="205"/>
      <c r="K9" s="27"/>
      <c r="L9" s="175"/>
      <c r="M9" s="193"/>
      <c r="N9" s="193"/>
      <c r="O9" s="194"/>
      <c r="P9" s="175"/>
      <c r="Q9" s="176"/>
      <c r="V9" s="16"/>
    </row>
    <row r="10" spans="1:22" ht="18" customHeight="1">
      <c r="A10" s="221"/>
      <c r="B10" s="222"/>
      <c r="C10" s="217"/>
      <c r="D10" s="218"/>
      <c r="E10" s="218"/>
      <c r="F10" s="218"/>
      <c r="G10" s="218"/>
      <c r="H10" s="218"/>
      <c r="I10" s="218"/>
      <c r="J10" s="219"/>
      <c r="K10" s="28"/>
      <c r="L10" s="177"/>
      <c r="M10" s="178"/>
      <c r="N10" s="178"/>
      <c r="O10" s="179"/>
      <c r="P10" s="187"/>
      <c r="Q10" s="188"/>
      <c r="V10" s="16"/>
    </row>
    <row r="11" spans="1:22" ht="15.75" customHeight="1" thickBot="1">
      <c r="A11" s="201"/>
      <c r="B11" s="202"/>
      <c r="C11" s="217"/>
      <c r="D11" s="218"/>
      <c r="E11" s="218"/>
      <c r="F11" s="218"/>
      <c r="G11" s="218"/>
      <c r="H11" s="218"/>
      <c r="I11" s="218"/>
      <c r="J11" s="219"/>
      <c r="K11" s="29"/>
      <c r="L11" s="180"/>
      <c r="M11" s="181"/>
      <c r="N11" s="181"/>
      <c r="O11" s="182"/>
      <c r="P11" s="189"/>
      <c r="Q11" s="190"/>
      <c r="V11" s="16"/>
    </row>
    <row r="12" spans="1:21" ht="4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6"/>
      <c r="M12" s="16"/>
      <c r="N12" s="16"/>
      <c r="T12" s="15"/>
      <c r="U12" s="15"/>
    </row>
    <row r="13" spans="1:21" ht="12" customHeight="1">
      <c r="A13" s="119" t="s">
        <v>32</v>
      </c>
      <c r="B13" s="119"/>
      <c r="C13" s="119"/>
      <c r="D13" s="119"/>
      <c r="E13" s="84"/>
      <c r="F13" s="84"/>
      <c r="G13" s="84"/>
      <c r="H13" s="16"/>
      <c r="I13" s="84" t="s">
        <v>106</v>
      </c>
      <c r="J13" s="84"/>
      <c r="K13" s="84"/>
      <c r="L13" s="84"/>
      <c r="M13" s="84"/>
      <c r="N13" s="84"/>
      <c r="P13" s="1"/>
      <c r="T13" s="21"/>
      <c r="U13" s="21"/>
    </row>
    <row r="14" spans="1:21" ht="9.75" customHeight="1">
      <c r="A14" s="1"/>
      <c r="E14" s="200" t="s">
        <v>30</v>
      </c>
      <c r="F14" s="200"/>
      <c r="G14" s="200"/>
      <c r="H14" s="16"/>
      <c r="I14" s="200" t="s">
        <v>31</v>
      </c>
      <c r="J14" s="200"/>
      <c r="K14" s="200"/>
      <c r="L14" s="200"/>
      <c r="M14" s="200"/>
      <c r="N14" s="200"/>
      <c r="P14" s="1"/>
      <c r="T14" s="21"/>
      <c r="U14" s="21"/>
    </row>
    <row r="15" spans="1:21" ht="26.25" customHeight="1">
      <c r="A15" s="1"/>
      <c r="L15" s="21"/>
      <c r="M15" s="21"/>
      <c r="N15" s="21"/>
      <c r="O15" s="21"/>
      <c r="T15" s="21"/>
      <c r="U15" s="21"/>
    </row>
    <row r="16" spans="1:21" ht="12.75" customHeight="1">
      <c r="A16" s="220" t="s">
        <v>95</v>
      </c>
      <c r="B16" s="220"/>
      <c r="C16" s="220"/>
      <c r="D16" s="220"/>
      <c r="E16" s="220"/>
      <c r="F16" s="84"/>
      <c r="G16" s="84"/>
      <c r="I16" s="84" t="s">
        <v>107</v>
      </c>
      <c r="J16" s="84"/>
      <c r="K16" s="84"/>
      <c r="L16" s="84"/>
      <c r="M16" s="84"/>
      <c r="N16" s="84"/>
      <c r="O16" s="1"/>
      <c r="T16" s="21"/>
      <c r="U16" s="21"/>
    </row>
    <row r="17" spans="1:21" ht="9.75" customHeight="1">
      <c r="A17" s="220"/>
      <c r="B17" s="220"/>
      <c r="C17" s="220"/>
      <c r="D17" s="220"/>
      <c r="E17" s="220"/>
      <c r="F17" s="200" t="s">
        <v>30</v>
      </c>
      <c r="G17" s="200"/>
      <c r="I17" s="200" t="s">
        <v>31</v>
      </c>
      <c r="J17" s="200"/>
      <c r="K17" s="200"/>
      <c r="L17" s="200"/>
      <c r="M17" s="200"/>
      <c r="N17" s="200"/>
      <c r="P17" s="1"/>
      <c r="T17" s="21"/>
      <c r="U17" s="21"/>
    </row>
    <row r="18" spans="1:22" ht="36" customHeight="1">
      <c r="A18" s="220"/>
      <c r="B18" s="220"/>
      <c r="C18" s="220"/>
      <c r="D18" s="220"/>
      <c r="E18" s="220"/>
      <c r="L18" s="20"/>
      <c r="M18" s="20"/>
      <c r="N18" s="20"/>
      <c r="O18" s="21"/>
      <c r="P18" s="21"/>
      <c r="Q18" s="22"/>
      <c r="R18" s="22"/>
      <c r="S18" s="22"/>
      <c r="T18" s="22"/>
      <c r="U18" s="22"/>
      <c r="V18" s="22"/>
    </row>
    <row r="19" spans="1:9" ht="12">
      <c r="A19" s="2" t="s">
        <v>29</v>
      </c>
      <c r="B19" s="8" t="s">
        <v>108</v>
      </c>
      <c r="C19" s="1" t="s">
        <v>29</v>
      </c>
      <c r="D19" s="84" t="s">
        <v>109</v>
      </c>
      <c r="E19" s="84"/>
      <c r="F19" s="84"/>
      <c r="G19" s="6">
        <v>20</v>
      </c>
      <c r="H19" s="8" t="s">
        <v>15</v>
      </c>
      <c r="I19" s="1" t="s">
        <v>23</v>
      </c>
    </row>
    <row r="20" spans="2:11" ht="12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sheetProtection/>
  <mergeCells count="40">
    <mergeCell ref="A8:B8"/>
    <mergeCell ref="A9:B9"/>
    <mergeCell ref="A10:B10"/>
    <mergeCell ref="A6:B6"/>
    <mergeCell ref="A7:B7"/>
    <mergeCell ref="D19:F19"/>
    <mergeCell ref="F16:G16"/>
    <mergeCell ref="F17:G17"/>
    <mergeCell ref="C11:J11"/>
    <mergeCell ref="I16:N16"/>
    <mergeCell ref="I17:N17"/>
    <mergeCell ref="C9:J9"/>
    <mergeCell ref="C5:J5"/>
    <mergeCell ref="C6:J6"/>
    <mergeCell ref="L6:O6"/>
    <mergeCell ref="L7:O7"/>
    <mergeCell ref="C7:J7"/>
    <mergeCell ref="C8:J8"/>
    <mergeCell ref="C10:J10"/>
    <mergeCell ref="A16:E18"/>
    <mergeCell ref="E13:G13"/>
    <mergeCell ref="E14:G14"/>
    <mergeCell ref="I13:N13"/>
    <mergeCell ref="I14:N14"/>
    <mergeCell ref="A11:B11"/>
    <mergeCell ref="A13:D13"/>
    <mergeCell ref="A2:Q2"/>
    <mergeCell ref="A3:Q3"/>
    <mergeCell ref="A1:Q1"/>
    <mergeCell ref="L5:O5"/>
    <mergeCell ref="P5:Q5"/>
    <mergeCell ref="A5:B5"/>
    <mergeCell ref="P8:Q9"/>
    <mergeCell ref="L10:O10"/>
    <mergeCell ref="L11:O11"/>
    <mergeCell ref="P6:Q6"/>
    <mergeCell ref="P7:Q7"/>
    <mergeCell ref="P10:Q10"/>
    <mergeCell ref="P11:Q11"/>
    <mergeCell ref="L8:O9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Подготовлено на базе материалов БСС  «Система Главбух»</dc:description>
  <cp:lastModifiedBy>comp</cp:lastModifiedBy>
  <cp:lastPrinted>2019-04-10T02:13:02Z</cp:lastPrinted>
  <dcterms:created xsi:type="dcterms:W3CDTF">1999-06-18T11:48:52Z</dcterms:created>
  <dcterms:modified xsi:type="dcterms:W3CDTF">2019-04-10T02:13:07Z</dcterms:modified>
  <cp:category/>
  <cp:version/>
  <cp:contentType/>
  <cp:contentStatus/>
</cp:coreProperties>
</file>