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Бюджет!$B$16</definedName>
    <definedName name="FIO" localSheetId="0">Бюджет!$F$16</definedName>
    <definedName name="LAST_CELL" localSheetId="0">Бюджет!$J$50</definedName>
    <definedName name="SIGN" localSheetId="0">Бюджет!$A$16:$H$17</definedName>
  </definedNames>
  <calcPr calcId="125725"/>
</workbook>
</file>

<file path=xl/calcChain.xml><?xml version="1.0" encoding="utf-8"?>
<calcChain xmlns="http://schemas.openxmlformats.org/spreadsheetml/2006/main">
  <c r="E45" i="1"/>
  <c r="F45" l="1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<sst xmlns="http://schemas.openxmlformats.org/spreadsheetml/2006/main" count="125" uniqueCount="66">
  <si>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</si>
  <si>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</si>
  <si>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</si>
  <si>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</si>
  <si>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</si>
  <si>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</si>
  <si>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</si>
  <si>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</si>
  <si>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</si>
  <si>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</si>
  <si>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</si>
  <si>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</si>
  <si>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</si>
  <si>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</si>
  <si>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</si>
  <si>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Общеэкономические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</si>
  <si>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</si>
  <si>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</si>
  <si>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</si>
  <si>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</si>
  <si>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</si>
  <si>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10</t>
  </si>
  <si>
    <t>Связь и информатика</t>
  </si>
  <si>
    <t>12</t>
  </si>
  <si>
    <t>Другие вопросы в области национальной экономики</t>
  </si>
  <si>
    <t>Коммунальное хозяйство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</si>
  <si>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</si>
  <si>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</si>
  <si>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</si>
  <si>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</si>
  <si>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</si>
  <si>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</si>
  <si>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</si>
  <si>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</si>
  <si>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</si>
  <si>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</si>
  <si>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</si>
  <si>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</si>
  <si>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</si>
  <si>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</si>
  <si>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</si>
  <si>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</si>
  <si>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Общегосударственные вопросы</t>
  </si>
  <si>
    <t>00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</si>
  <si>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</si>
  <si>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</si>
  <si>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</si>
  <si>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</si>
  <si>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</si>
  <si>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</si>
  <si>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</si>
  <si>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</si>
  <si>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Межбюджетные трансферты</t>
  </si>
  <si>
    <t>Приложение 3</t>
  </si>
  <si>
    <t xml:space="preserve">Отчет об исполнении расходной части  бюджета муниципального образования "Катангский район"    </t>
  </si>
  <si>
    <t>(рублей)</t>
  </si>
  <si>
    <t xml:space="preserve">Наименование </t>
  </si>
  <si>
    <t>РЗ ПР</t>
  </si>
  <si>
    <t>Утвержденные бюджетные назначения</t>
  </si>
  <si>
    <t>Исполнено</t>
  </si>
  <si>
    <t xml:space="preserve">% исполнения </t>
  </si>
  <si>
    <t xml:space="preserve"> по разделам и подразделам классификации расходов бюджета за 2018 год</t>
  </si>
  <si>
    <t>Начальник финансового управления администрации</t>
  </si>
  <si>
    <t>муниципального образования "Катангский район"</t>
  </si>
  <si>
    <t>С. А. Светлолобова</t>
  </si>
  <si>
    <t xml:space="preserve"> к решению Думы муниципального образования "Катангский район"   "Об исполнении бюджета МО "Катангский район" за 2018 год" от "17" мая 2019 года №2/4___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</si>
</sst>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48"/>
  <sheetViews>
    <sheetView showGridLines="0" tabSelected="1" view="pageBreakPreview" zoomScaleNormal="100" zoomScaleSheetLayoutView="100" workbookViewId="0">
      <selection activeCell="A3" sqref="A3"/>
    </sheetView>
  </sheetViews>
  <sheetFormatPr defaultRowHeight="12.75" customHeight="1" outlineLevelRow="7"/>
  <cols>
    <col min="1" max="1" width="43.5703125" style="7" customWidth="1"/>
    <col min="2" max="3" width="4" style="9" customWidth="1"/>
    <col min="4" max="5" width="15.42578125" style="7" customWidth="1"/>
    <col min="6" max="6" width="9.140625" style="7" customWidth="1"/>
    <col min="7" max="7" width="13.140625" style="7" customWidth="1"/>
    <col min="8" max="10" width="9.140625" style="7" customWidth="1"/>
    <col min="11" max="16384" width="9.140625" style="7"/>
  </cols>
  <sheetData>
    <row r="1" spans="1:6">
      <c r="D1" s="8"/>
      <c r="E1" s="23" t="s">
        <v>53</v>
      </c>
      <c r="F1" s="23"/>
    </row>
    <row r="2" spans="1:6" ht="57" customHeight="1" outlineLevel="1">
      <c r="C2" s="24" t="s">
        <v>65</v>
      </c>
      <c r="D2" s="24"/>
      <c r="E2" s="24"/>
      <c r="F2" s="24"/>
    </row>
    <row r="3" spans="1:6" outlineLevel="3">
      <c r="D3" s="8"/>
    </row>
    <row r="4" spans="1:6" ht="15.75" customHeight="1" outlineLevel="4">
      <c r="A4" s="25" t="s">
        <v>54</v>
      </c>
      <c r="B4" s="25"/>
      <c r="C4" s="25"/>
      <c r="D4" s="25"/>
      <c r="E4" s="25"/>
      <c r="F4" s="25"/>
    </row>
    <row r="5" spans="1:6" ht="15.75" customHeight="1" outlineLevel="4">
      <c r="A5" s="25" t="s">
        <v>61</v>
      </c>
      <c r="B5" s="25"/>
      <c r="C5" s="25"/>
      <c r="D5" s="25"/>
      <c r="E5" s="25"/>
      <c r="F5" s="25"/>
    </row>
    <row r="6" spans="1:6" outlineLevel="7">
      <c r="F6" s="8" t="s">
        <v>55</v>
      </c>
    </row>
    <row r="7" spans="1:6" ht="39.75" customHeight="1">
      <c r="A7" s="10" t="s">
        <v>56</v>
      </c>
      <c r="B7" s="26" t="s">
        <v>57</v>
      </c>
      <c r="C7" s="26"/>
      <c r="D7" s="10" t="s">
        <v>58</v>
      </c>
      <c r="E7" s="11" t="s">
        <v>59</v>
      </c>
      <c r="F7" s="12" t="s">
        <v>60</v>
      </c>
    </row>
    <row r="8" spans="1:6">
      <c r="A8" s="1" t="s">
        <v>42</v>
      </c>
      <c r="B8" s="2" t="s">
        <v>0</v>
      </c>
      <c r="C8" s="2" t="s">
        <v>43</v>
      </c>
      <c r="D8" s="13">
        <v>65981866.670000002</v>
      </c>
      <c r="E8" s="13">
        <v>62043701.630000003</v>
      </c>
      <c r="F8" s="16">
        <f>E8/D8%</f>
        <v>94.031443427182438</v>
      </c>
    </row>
    <row r="9" spans="1:6" ht="38.25" outlineLevel="1">
      <c r="A9" s="14" t="s">
        <v>2</v>
      </c>
      <c r="B9" s="10" t="s">
        <v>0</v>
      </c>
      <c r="C9" s="10" t="s">
        <v>1</v>
      </c>
      <c r="D9" s="15">
        <v>2909025</v>
      </c>
      <c r="E9" s="15">
        <v>2892993.58</v>
      </c>
      <c r="F9" s="17">
        <f t="shared" ref="F9:F45" si="0">E9/D9%</f>
        <v>99.448907451809461</v>
      </c>
    </row>
    <row r="10" spans="1:6" ht="51" outlineLevel="1">
      <c r="A10" s="14" t="s">
        <v>4</v>
      </c>
      <c r="B10" s="10" t="s">
        <v>0</v>
      </c>
      <c r="C10" s="10" t="s">
        <v>3</v>
      </c>
      <c r="D10" s="15">
        <v>1843701</v>
      </c>
      <c r="E10" s="15">
        <v>1764671.64</v>
      </c>
      <c r="F10" s="17">
        <f t="shared" si="0"/>
        <v>95.713547912595374</v>
      </c>
    </row>
    <row r="11" spans="1:6" ht="51" outlineLevel="1">
      <c r="A11" s="14" t="s">
        <v>6</v>
      </c>
      <c r="B11" s="10" t="s">
        <v>0</v>
      </c>
      <c r="C11" s="10" t="s">
        <v>5</v>
      </c>
      <c r="D11" s="15">
        <v>39268703.689999998</v>
      </c>
      <c r="E11" s="15">
        <v>37485249.390000001</v>
      </c>
      <c r="F11" s="17">
        <f t="shared" si="0"/>
        <v>95.45833161675219</v>
      </c>
    </row>
    <row r="12" spans="1:6" outlineLevel="1">
      <c r="A12" s="14" t="s">
        <v>8</v>
      </c>
      <c r="B12" s="10" t="s">
        <v>0</v>
      </c>
      <c r="C12" s="10" t="s">
        <v>7</v>
      </c>
      <c r="D12" s="15">
        <v>59100</v>
      </c>
      <c r="E12" s="15">
        <v>59100</v>
      </c>
      <c r="F12" s="17">
        <f t="shared" si="0"/>
        <v>100</v>
      </c>
    </row>
    <row r="13" spans="1:6" ht="38.25" outlineLevel="1">
      <c r="A13" s="14" t="s">
        <v>10</v>
      </c>
      <c r="B13" s="10" t="s">
        <v>0</v>
      </c>
      <c r="C13" s="10" t="s">
        <v>9</v>
      </c>
      <c r="D13" s="15">
        <v>18160036.98</v>
      </c>
      <c r="E13" s="15">
        <v>16415159.210000001</v>
      </c>
      <c r="F13" s="17">
        <f t="shared" si="0"/>
        <v>90.391661801560929</v>
      </c>
    </row>
    <row r="14" spans="1:6" outlineLevel="1">
      <c r="A14" s="14" t="s">
        <v>12</v>
      </c>
      <c r="B14" s="10" t="s">
        <v>0</v>
      </c>
      <c r="C14" s="10" t="s">
        <v>11</v>
      </c>
      <c r="D14" s="15">
        <v>200000</v>
      </c>
      <c r="E14" s="15">
        <v>0</v>
      </c>
      <c r="F14" s="17">
        <f t="shared" si="0"/>
        <v>0</v>
      </c>
    </row>
    <row r="15" spans="1:6" outlineLevel="1">
      <c r="A15" s="14" t="s">
        <v>14</v>
      </c>
      <c r="B15" s="10" t="s">
        <v>0</v>
      </c>
      <c r="C15" s="10" t="s">
        <v>13</v>
      </c>
      <c r="D15" s="15">
        <v>3541300</v>
      </c>
      <c r="E15" s="15">
        <v>3426527.81</v>
      </c>
      <c r="F15" s="17">
        <f t="shared" si="0"/>
        <v>96.759037923926243</v>
      </c>
    </row>
    <row r="16" spans="1:6">
      <c r="A16" s="3" t="s">
        <v>44</v>
      </c>
      <c r="B16" s="2" t="s">
        <v>5</v>
      </c>
      <c r="C16" s="2" t="s">
        <v>43</v>
      </c>
      <c r="D16" s="13">
        <v>103562189.75</v>
      </c>
      <c r="E16" s="13">
        <v>77816595.640000001</v>
      </c>
      <c r="F16" s="16">
        <f t="shared" si="0"/>
        <v>75.139967422328482</v>
      </c>
    </row>
    <row r="17" spans="1:6" outlineLevel="1">
      <c r="A17" s="14" t="s">
        <v>15</v>
      </c>
      <c r="B17" s="10" t="s">
        <v>5</v>
      </c>
      <c r="C17" s="10" t="s">
        <v>0</v>
      </c>
      <c r="D17" s="15">
        <v>126200</v>
      </c>
      <c r="E17" s="15">
        <v>126200</v>
      </c>
      <c r="F17" s="17">
        <f t="shared" si="0"/>
        <v>100</v>
      </c>
    </row>
    <row r="18" spans="1:6" outlineLevel="1">
      <c r="A18" s="14" t="s">
        <v>16</v>
      </c>
      <c r="B18" s="10" t="s">
        <v>5</v>
      </c>
      <c r="C18" s="10" t="s">
        <v>7</v>
      </c>
      <c r="D18" s="15">
        <v>25000</v>
      </c>
      <c r="E18" s="15">
        <v>0</v>
      </c>
      <c r="F18" s="17">
        <f t="shared" si="0"/>
        <v>0</v>
      </c>
    </row>
    <row r="19" spans="1:6" outlineLevel="1">
      <c r="A19" s="14" t="s">
        <v>18</v>
      </c>
      <c r="B19" s="10" t="s">
        <v>5</v>
      </c>
      <c r="C19" s="10" t="s">
        <v>17</v>
      </c>
      <c r="D19" s="15">
        <v>1961770</v>
      </c>
      <c r="E19" s="15">
        <v>1762117.09</v>
      </c>
      <c r="F19" s="17">
        <f t="shared" si="0"/>
        <v>89.822817659562546</v>
      </c>
    </row>
    <row r="20" spans="1:6" outlineLevel="1">
      <c r="A20" s="14" t="s">
        <v>20</v>
      </c>
      <c r="B20" s="10" t="s">
        <v>5</v>
      </c>
      <c r="C20" s="10" t="s">
        <v>19</v>
      </c>
      <c r="D20" s="15">
        <v>37737424.640000001</v>
      </c>
      <c r="E20" s="15">
        <v>13822921.23</v>
      </c>
      <c r="F20" s="17">
        <f t="shared" si="0"/>
        <v>36.629211881481481</v>
      </c>
    </row>
    <row r="21" spans="1:6" outlineLevel="1">
      <c r="A21" s="14" t="s">
        <v>22</v>
      </c>
      <c r="B21" s="10" t="s">
        <v>5</v>
      </c>
      <c r="C21" s="10" t="s">
        <v>21</v>
      </c>
      <c r="D21" s="15">
        <v>1266900</v>
      </c>
      <c r="E21" s="15">
        <v>1006800</v>
      </c>
      <c r="F21" s="17">
        <f t="shared" si="0"/>
        <v>79.46957139474307</v>
      </c>
    </row>
    <row r="22" spans="1:6" ht="25.5" outlineLevel="1">
      <c r="A22" s="14" t="s">
        <v>24</v>
      </c>
      <c r="B22" s="10" t="s">
        <v>5</v>
      </c>
      <c r="C22" s="10" t="s">
        <v>23</v>
      </c>
      <c r="D22" s="15">
        <v>62444895.109999999</v>
      </c>
      <c r="E22" s="15">
        <v>61098557.32</v>
      </c>
      <c r="F22" s="17">
        <f t="shared" si="0"/>
        <v>97.843958601214155</v>
      </c>
    </row>
    <row r="23" spans="1:6">
      <c r="A23" s="1" t="s">
        <v>45</v>
      </c>
      <c r="B23" s="2" t="s">
        <v>7</v>
      </c>
      <c r="C23" s="2" t="s">
        <v>43</v>
      </c>
      <c r="D23" s="13">
        <v>7739910</v>
      </c>
      <c r="E23" s="13">
        <v>7583097.79</v>
      </c>
      <c r="F23" s="16">
        <f t="shared" si="0"/>
        <v>97.973978896395423</v>
      </c>
    </row>
    <row r="24" spans="1:6" outlineLevel="1">
      <c r="A24" s="14" t="s">
        <v>25</v>
      </c>
      <c r="B24" s="10" t="s">
        <v>7</v>
      </c>
      <c r="C24" s="10" t="s">
        <v>1</v>
      </c>
      <c r="D24" s="15">
        <v>7739910</v>
      </c>
      <c r="E24" s="15">
        <v>7583097.79</v>
      </c>
      <c r="F24" s="17">
        <f t="shared" si="0"/>
        <v>97.973978896395423</v>
      </c>
    </row>
    <row r="25" spans="1:6">
      <c r="A25" s="3" t="s">
        <v>46</v>
      </c>
      <c r="B25" s="2" t="s">
        <v>26</v>
      </c>
      <c r="C25" s="2" t="s">
        <v>43</v>
      </c>
      <c r="D25" s="13">
        <v>304099180.25</v>
      </c>
      <c r="E25" s="13">
        <v>286090032.68000001</v>
      </c>
      <c r="F25" s="16">
        <f t="shared" si="0"/>
        <v>94.077870398994605</v>
      </c>
    </row>
    <row r="26" spans="1:6" outlineLevel="1">
      <c r="A26" s="14" t="s">
        <v>27</v>
      </c>
      <c r="B26" s="10" t="s">
        <v>26</v>
      </c>
      <c r="C26" s="10" t="s">
        <v>0</v>
      </c>
      <c r="D26" s="15">
        <v>77704963.930000007</v>
      </c>
      <c r="E26" s="15">
        <v>74494075.409999996</v>
      </c>
      <c r="F26" s="17">
        <f t="shared" si="0"/>
        <v>95.867846328462988</v>
      </c>
    </row>
    <row r="27" spans="1:6" outlineLevel="1">
      <c r="A27" s="14" t="s">
        <v>28</v>
      </c>
      <c r="B27" s="10" t="s">
        <v>26</v>
      </c>
      <c r="C27" s="10" t="s">
        <v>1</v>
      </c>
      <c r="D27" s="15">
        <v>185420120.13999999</v>
      </c>
      <c r="E27" s="15">
        <v>171921681.38</v>
      </c>
      <c r="F27" s="17">
        <f t="shared" si="0"/>
        <v>92.720078732659587</v>
      </c>
    </row>
    <row r="28" spans="1:6" outlineLevel="1">
      <c r="A28" s="14" t="s">
        <v>29</v>
      </c>
      <c r="B28" s="10" t="s">
        <v>26</v>
      </c>
      <c r="C28" s="10" t="s">
        <v>3</v>
      </c>
      <c r="D28" s="15">
        <v>12435535.970000001</v>
      </c>
      <c r="E28" s="15">
        <v>12003916.710000001</v>
      </c>
      <c r="F28" s="17">
        <f t="shared" si="0"/>
        <v>96.529146302650275</v>
      </c>
    </row>
    <row r="29" spans="1:6" outlineLevel="1">
      <c r="A29" s="14" t="s">
        <v>30</v>
      </c>
      <c r="B29" s="10" t="s">
        <v>26</v>
      </c>
      <c r="C29" s="10" t="s">
        <v>26</v>
      </c>
      <c r="D29" s="15">
        <v>2254230.17</v>
      </c>
      <c r="E29" s="15">
        <v>2252229.1800000002</v>
      </c>
      <c r="F29" s="17">
        <f t="shared" si="0"/>
        <v>99.911233997901832</v>
      </c>
    </row>
    <row r="30" spans="1:6" outlineLevel="1">
      <c r="A30" s="14" t="s">
        <v>31</v>
      </c>
      <c r="B30" s="10" t="s">
        <v>26</v>
      </c>
      <c r="C30" s="10" t="s">
        <v>19</v>
      </c>
      <c r="D30" s="15">
        <v>26284330.039999999</v>
      </c>
      <c r="E30" s="15">
        <v>25418130</v>
      </c>
      <c r="F30" s="17">
        <f t="shared" si="0"/>
        <v>96.704500214835988</v>
      </c>
    </row>
    <row r="31" spans="1:6">
      <c r="A31" s="1" t="s">
        <v>47</v>
      </c>
      <c r="B31" s="2" t="s">
        <v>17</v>
      </c>
      <c r="C31" s="2" t="s">
        <v>43</v>
      </c>
      <c r="D31" s="13">
        <v>77063217.299999997</v>
      </c>
      <c r="E31" s="13">
        <v>75231369.599999994</v>
      </c>
      <c r="F31" s="16">
        <f t="shared" si="0"/>
        <v>97.622928597869475</v>
      </c>
    </row>
    <row r="32" spans="1:6" outlineLevel="1">
      <c r="A32" s="14" t="s">
        <v>32</v>
      </c>
      <c r="B32" s="10" t="s">
        <v>17</v>
      </c>
      <c r="C32" s="10" t="s">
        <v>0</v>
      </c>
      <c r="D32" s="15">
        <v>77063217.299999997</v>
      </c>
      <c r="E32" s="15">
        <v>75231369.599999994</v>
      </c>
      <c r="F32" s="17">
        <f t="shared" si="0"/>
        <v>97.622928597869475</v>
      </c>
    </row>
    <row r="33" spans="1:6">
      <c r="A33" s="1" t="s">
        <v>49</v>
      </c>
      <c r="B33" s="2" t="s">
        <v>19</v>
      </c>
      <c r="C33" s="2" t="s">
        <v>43</v>
      </c>
      <c r="D33" s="13">
        <v>33333.33</v>
      </c>
      <c r="E33" s="13">
        <v>22000</v>
      </c>
      <c r="F33" s="16">
        <f t="shared" si="0"/>
        <v>66.00000660000066</v>
      </c>
    </row>
    <row r="34" spans="1:6" outlineLevel="1">
      <c r="A34" s="14" t="s">
        <v>33</v>
      </c>
      <c r="B34" s="10" t="s">
        <v>19</v>
      </c>
      <c r="C34" s="10" t="s">
        <v>19</v>
      </c>
      <c r="D34" s="15">
        <v>33333.33</v>
      </c>
      <c r="E34" s="15">
        <v>22000</v>
      </c>
      <c r="F34" s="17">
        <f t="shared" si="0"/>
        <v>66.00000660000066</v>
      </c>
    </row>
    <row r="35" spans="1:6">
      <c r="A35" s="3" t="s">
        <v>48</v>
      </c>
      <c r="B35" s="2" t="s">
        <v>21</v>
      </c>
      <c r="C35" s="2" t="s">
        <v>43</v>
      </c>
      <c r="D35" s="13">
        <v>6463045.5599999996</v>
      </c>
      <c r="E35" s="13">
        <v>6281563.5599999996</v>
      </c>
      <c r="F35" s="16">
        <f t="shared" si="0"/>
        <v>97.192004940779043</v>
      </c>
    </row>
    <row r="36" spans="1:6" outlineLevel="1">
      <c r="A36" s="14" t="s">
        <v>34</v>
      </c>
      <c r="B36" s="10" t="s">
        <v>21</v>
      </c>
      <c r="C36" s="10" t="s">
        <v>0</v>
      </c>
      <c r="D36" s="15">
        <v>2492745</v>
      </c>
      <c r="E36" s="15">
        <v>2492745</v>
      </c>
      <c r="F36" s="17">
        <f t="shared" si="0"/>
        <v>100</v>
      </c>
    </row>
    <row r="37" spans="1:6" outlineLevel="1">
      <c r="A37" s="14" t="s">
        <v>35</v>
      </c>
      <c r="B37" s="10" t="s">
        <v>21</v>
      </c>
      <c r="C37" s="10" t="s">
        <v>3</v>
      </c>
      <c r="D37" s="15">
        <v>2387598.56</v>
      </c>
      <c r="E37" s="15">
        <v>2236116.56</v>
      </c>
      <c r="F37" s="17">
        <f t="shared" si="0"/>
        <v>93.655466101470594</v>
      </c>
    </row>
    <row r="38" spans="1:6" outlineLevel="1">
      <c r="A38" s="14" t="s">
        <v>36</v>
      </c>
      <c r="B38" s="10" t="s">
        <v>21</v>
      </c>
      <c r="C38" s="10" t="s">
        <v>9</v>
      </c>
      <c r="D38" s="15">
        <v>1582702</v>
      </c>
      <c r="E38" s="15">
        <v>1552702</v>
      </c>
      <c r="F38" s="17">
        <f t="shared" si="0"/>
        <v>98.104507355143284</v>
      </c>
    </row>
    <row r="39" spans="1:6">
      <c r="A39" s="3" t="s">
        <v>50</v>
      </c>
      <c r="B39" s="2" t="s">
        <v>11</v>
      </c>
      <c r="C39" s="2" t="s">
        <v>43</v>
      </c>
      <c r="D39" s="13">
        <v>7734179.2199999997</v>
      </c>
      <c r="E39" s="13">
        <v>7707957.5499999998</v>
      </c>
      <c r="F39" s="16">
        <f t="shared" si="0"/>
        <v>99.660963765460821</v>
      </c>
    </row>
    <row r="40" spans="1:6" outlineLevel="1">
      <c r="A40" s="14" t="s">
        <v>37</v>
      </c>
      <c r="B40" s="10" t="s">
        <v>11</v>
      </c>
      <c r="C40" s="10" t="s">
        <v>0</v>
      </c>
      <c r="D40" s="15">
        <v>7734179.2199999997</v>
      </c>
      <c r="E40" s="15">
        <v>7707957.5499999998</v>
      </c>
      <c r="F40" s="17">
        <f t="shared" si="0"/>
        <v>99.660963765460821</v>
      </c>
    </row>
    <row r="41" spans="1:6">
      <c r="A41" s="3" t="s">
        <v>51</v>
      </c>
      <c r="B41" s="2" t="s">
        <v>23</v>
      </c>
      <c r="C41" s="2" t="s">
        <v>43</v>
      </c>
      <c r="D41" s="13">
        <v>850000</v>
      </c>
      <c r="E41" s="13">
        <v>0</v>
      </c>
      <c r="F41" s="16">
        <f t="shared" si="0"/>
        <v>0</v>
      </c>
    </row>
    <row r="42" spans="1:6" outlineLevel="1">
      <c r="A42" s="14" t="s">
        <v>38</v>
      </c>
      <c r="B42" s="10" t="s">
        <v>23</v>
      </c>
      <c r="C42" s="10" t="s">
        <v>1</v>
      </c>
      <c r="D42" s="15">
        <v>850000</v>
      </c>
      <c r="E42" s="15">
        <v>0</v>
      </c>
      <c r="F42" s="17">
        <f t="shared" si="0"/>
        <v>0</v>
      </c>
    </row>
    <row r="43" spans="1:6">
      <c r="A43" s="3" t="s">
        <v>52</v>
      </c>
      <c r="B43" s="2" t="s">
        <v>39</v>
      </c>
      <c r="C43" s="2" t="s">
        <v>43</v>
      </c>
      <c r="D43" s="13">
        <v>19828125</v>
      </c>
      <c r="E43" s="13">
        <v>19828125</v>
      </c>
      <c r="F43" s="16">
        <f t="shared" si="0"/>
        <v>100</v>
      </c>
    </row>
    <row r="44" spans="1:6" ht="38.25" outlineLevel="1">
      <c r="A44" s="14" t="s">
        <v>40</v>
      </c>
      <c r="B44" s="10" t="s">
        <v>39</v>
      </c>
      <c r="C44" s="10" t="s">
        <v>0</v>
      </c>
      <c r="D44" s="15">
        <v>19828125</v>
      </c>
      <c r="E44" s="15">
        <v>19828125</v>
      </c>
      <c r="F44" s="17">
        <f t="shared" si="0"/>
        <v>100</v>
      </c>
    </row>
    <row r="45" spans="1:6">
      <c r="A45" s="4" t="s">
        <v>41</v>
      </c>
      <c r="B45" s="5"/>
      <c r="C45" s="6"/>
      <c r="D45" s="18">
        <v>593355047.08000004</v>
      </c>
      <c r="E45" s="18">
        <f>E43+E41+E39+E35+E33+E31+E25+E23+E16+E8</f>
        <v>542604443.45000005</v>
      </c>
      <c r="F45" s="16">
        <f t="shared" si="0"/>
        <v>91.446840491245126</v>
      </c>
    </row>
    <row r="47" spans="1:6" ht="12.75" customHeight="1">
      <c r="A47" s="21" t="s">
        <v>62</v>
      </c>
      <c r="B47" s="21"/>
      <c r="C47" s="19"/>
      <c r="D47" s="19"/>
      <c r="E47" s="19"/>
    </row>
    <row r="48" spans="1:6" ht="12.75" customHeight="1">
      <c r="A48" s="21" t="s">
        <v>63</v>
      </c>
      <c r="B48" s="21"/>
      <c r="C48" s="20"/>
      <c r="D48" s="22" t="s">
        <v>64</v>
      </c>
      <c r="E48" s="22"/>
    </row>
  </sheetData>
  <mergeCells count="8">
    <mergeCell ref="A47:B47"/>
    <mergeCell ref="A48:B48"/>
    <mergeCell ref="D48:E48"/>
    <mergeCell ref="E1:F1"/>
    <mergeCell ref="C2:F2"/>
    <mergeCell ref="A4:F4"/>
    <mergeCell ref="A5:F5"/>
    <mergeCell ref="B7:C7"/>
  </mergeCells>
  <pageMargins left="0.74803149606299213" right="0.74803149606299213" top="0.98425196850393704" bottom="0.98425196850393704" header="0.51181102362204722" footer="0.51181102362204722"/>
  <pageSetup paperSize="9" scale="96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rep:2.46.0.100</dc:description>
  <cp:lastModifiedBy>Андрей</cp:lastModifiedBy>
  <cp:lastPrinted>2019-04-08T04:21:35Z</cp:lastPrinted>
  <dcterms:created xsi:type="dcterms:W3CDTF">2019-04-03T02:45:06Z</dcterms:created>
  <dcterms:modified xsi:type="dcterms:W3CDTF">2019-05-17T08:36:32Z</dcterms:modified>
</cp:coreProperties>
</file>