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19440" windowHeight="13140" tabRatio="736"/>
  </bookViews>
  <sheets>
    <sheet name="РЗПР" sheetId="1" r:id="rId1"/>
  </sheets>
  <definedNames>
    <definedName name="_xlnm._FilterDatabase" localSheetId="0" hidden="1">РЗПР!$A$11:$IJ$50</definedName>
    <definedName name="APPT" localSheetId="0">РЗПР!$B$19</definedName>
    <definedName name="FIO" localSheetId="0">РЗПР!#REF!</definedName>
    <definedName name="LAST_CELL" localSheetId="0">РЗПР!#REF!</definedName>
    <definedName name="SIGN" localSheetId="0">РЗПР!$B$19:$D$20</definedName>
    <definedName name="_xlnm.Print_Area" localSheetId="0">РЗПР!$A$1:$D$50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/>
  <c r="D31" l="1"/>
  <c r="D46"/>
  <c r="D40"/>
  <c r="D39"/>
  <c r="D37" s="1"/>
  <c r="D29"/>
  <c r="D44" l="1"/>
  <c r="D27"/>
  <c r="D21"/>
  <c r="D19"/>
  <c r="D49" l="1"/>
</calcChain>
</file>

<file path=xl/sharedStrings.xml><?xml version="1.0" encoding="utf-8"?>
<sst xmlns="http://schemas.openxmlformats.org/spreadsheetml/2006/main" count="116" uniqueCount="64">
  <si>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</si>
  <si>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</si>
  <si>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</si>
  <si>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</si>
  <si>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</si>
  <si>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</si>
  <si>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</si>
  <si>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</si>
  <si>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</si>
  <si>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</si>
  <si>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</si>
  <si>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</si>
  <si>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</si>
  <si>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</si>
  <si>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</si>
  <si>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</si>
  <si>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</si>
  <si>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</si>
  <si>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</si>
  <si>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</si>
  <si>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</si>
  <si>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10</t>
  </si>
  <si>
    <t>12</t>
  </si>
  <si>
    <t>Другие вопросы в области национальной экономики</t>
  </si>
  <si>
    <t>Коммунальное хозяйство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</si>
  <si>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</si>
  <si>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</si>
  <si>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</si>
  <si>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</si>
  <si>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</si>
  <si>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</si>
  <si>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</si>
  <si>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</si>
  <si>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</si>
  <si>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</si>
  <si>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</si>
  <si>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</si>
  <si>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</si>
  <si>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</si>
  <si>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Итого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</si>
  <si>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</si>
  <si>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</si>
  <si>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</si>
  <si>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Связи и информатика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</si>
  <si>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</si>
  <si>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</si>
  <si>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</si>
  <si>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</si>
  <si>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</si>
  <si>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</si>
  <si>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образования "Катангский район"</t>
  </si>
  <si>
    <t>(рублей)</t>
  </si>
  <si>
    <t xml:space="preserve">Наименование </t>
  </si>
  <si>
    <t>Рз ПР</t>
  </si>
  <si>
    <t>Сумма</t>
  </si>
  <si>
    <t>Прочие межбюджетные трансферты общего характера</t>
  </si>
  <si>
    <t>Охрана окружающей среды</t>
  </si>
  <si>
    <t>Другие вопросы в области охраны окружающей среды</t>
  </si>
  <si>
    <t>Распределение бюджетных ассигнований  по разделам и подразделам классификации расходов бюджетов на 2023 год</t>
  </si>
  <si>
    <t>Приложение №3</t>
  </si>
  <si>
    <t xml:space="preserve">  к решению Думы муниципального  </t>
  </si>
  <si>
    <t xml:space="preserve"> "О бюджете муниципального образования "Катангский район»</t>
  </si>
  <si>
    <t>на 2023 год и на плановый период 2024 и 2025 годов"</t>
  </si>
  <si>
    <t>от 20 декабря2022  №  8/10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</si>
</sst>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8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6" fillId="0" borderId="0"/>
    <xf numFmtId="0" fontId="6" fillId="0" borderId="0"/>
    <xf numFmtId="0" fontId="1" fillId="0" borderId="0"/>
    <xf numFmtId="43" fontId="7" fillId="0" borderId="0" applyFont="0" applyFill="0" applyBorder="0" applyAlignment="0" applyProtection="0"/>
  </cellStyleXfs>
  <cellXfs count="26"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Fill="1"/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center" wrapText="1"/>
    </xf>
    <xf numFmtId="4" fontId="5" fillId="0" borderId="0" xfId="0" applyNumberFormat="1" applyFont="1" applyFill="1"/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2" fontId="5" fillId="0" borderId="0" xfId="0" applyNumberFormat="1" applyFont="1" applyFill="1"/>
    <xf numFmtId="0" fontId="3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</cellXfs>
  <cellStyles count="6">
    <cellStyle name="Normal" xfId="1"/>
    <cellStyle name="Обычный" xfId="0" builtinId="0"/>
    <cellStyle name="Обычный 2 3" xfId="3"/>
    <cellStyle name="Обычный 5" xfId="2"/>
    <cellStyle name="Обычный 6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X54"/>
  <sheetViews>
    <sheetView showGridLines="0" tabSelected="1" view="pageBreakPreview" zoomScaleNormal="100" zoomScaleSheetLayoutView="100" workbookViewId="0">
      <selection activeCell="E8" sqref="E8"/>
    </sheetView>
  </sheetViews>
  <sheetFormatPr defaultRowHeight="12.75" customHeight="1" outlineLevelRow="1"/>
  <cols>
    <col min="1" max="1" width="61.85546875" style="6" customWidth="1"/>
    <col min="2" max="2" width="5.5703125" style="6" customWidth="1"/>
    <col min="3" max="3" width="3.85546875" style="6" customWidth="1"/>
    <col min="4" max="4" width="16.85546875" style="6" customWidth="1"/>
    <col min="5" max="5" width="17.28515625" style="6" bestFit="1" customWidth="1"/>
    <col min="6" max="6" width="19.7109375" style="6" customWidth="1"/>
    <col min="7" max="7" width="18.85546875" style="6" customWidth="1"/>
    <col min="8" max="8" width="16.7109375" style="6" customWidth="1"/>
    <col min="9" max="9" width="17.5703125" style="6" customWidth="1"/>
    <col min="10" max="10" width="18.5703125" style="6" customWidth="1"/>
    <col min="11" max="16384" width="9.140625" style="6"/>
  </cols>
  <sheetData>
    <row r="1" spans="1:232" s="17" customFormat="1" ht="14.25" customHeight="1">
      <c r="A1" s="16"/>
      <c r="B1" s="22" t="s">
        <v>59</v>
      </c>
      <c r="C1" s="22"/>
      <c r="D1" s="22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</row>
    <row r="2" spans="1:232" s="17" customFormat="1" ht="14.25" customHeight="1">
      <c r="A2" s="25" t="s">
        <v>60</v>
      </c>
      <c r="B2" s="25"/>
      <c r="C2" s="25"/>
      <c r="D2" s="2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</row>
    <row r="3" spans="1:232" s="17" customFormat="1" ht="14.25" customHeight="1">
      <c r="A3" s="22" t="s">
        <v>50</v>
      </c>
      <c r="B3" s="22"/>
      <c r="C3" s="22"/>
      <c r="D3" s="22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</row>
    <row r="4" spans="1:232" s="17" customFormat="1" ht="14.25" customHeight="1">
      <c r="A4" s="22" t="s">
        <v>61</v>
      </c>
      <c r="B4" s="22"/>
      <c r="C4" s="22"/>
      <c r="D4" s="22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</row>
    <row r="5" spans="1:232" s="17" customFormat="1" ht="14.25" customHeight="1">
      <c r="A5" s="22" t="s">
        <v>62</v>
      </c>
      <c r="B5" s="22"/>
      <c r="C5" s="22"/>
      <c r="D5" s="22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</row>
    <row r="6" spans="1:232" s="17" customFormat="1" ht="14.25" customHeight="1">
      <c r="A6" s="16"/>
      <c r="B6" s="22" t="s">
        <v>63</v>
      </c>
      <c r="C6" s="22"/>
      <c r="D6" s="22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</row>
    <row r="7" spans="1:232" s="17" customFormat="1" ht="15.75">
      <c r="A7" s="16"/>
      <c r="B7" s="16"/>
      <c r="C7" s="18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</row>
    <row r="8" spans="1:232" s="17" customFormat="1" ht="31.5" customHeight="1">
      <c r="A8" s="23" t="s">
        <v>58</v>
      </c>
      <c r="B8" s="23"/>
      <c r="C8" s="23"/>
      <c r="D8" s="23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</row>
    <row r="9" spans="1:232" s="17" customFormat="1" ht="16.5" customHeight="1">
      <c r="A9" s="16"/>
      <c r="B9" s="16"/>
      <c r="C9" s="18"/>
      <c r="D9" s="19" t="s">
        <v>51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</row>
    <row r="10" spans="1:232" s="17" customFormat="1" ht="15.75">
      <c r="A10" s="20" t="s">
        <v>52</v>
      </c>
      <c r="B10" s="24" t="s">
        <v>53</v>
      </c>
      <c r="C10" s="24"/>
      <c r="D10" s="21" t="s">
        <v>54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</row>
    <row r="11" spans="1:232" ht="15.75">
      <c r="A11" s="3" t="s">
        <v>40</v>
      </c>
      <c r="B11" s="4" t="s">
        <v>0</v>
      </c>
      <c r="C11" s="4"/>
      <c r="D11" s="5">
        <f>SUM(D12:D18)</f>
        <v>110047775.04000001</v>
      </c>
    </row>
    <row r="12" spans="1:232" ht="31.5" outlineLevel="1">
      <c r="A12" s="7" t="s">
        <v>2</v>
      </c>
      <c r="B12" s="8" t="s">
        <v>0</v>
      </c>
      <c r="C12" s="8" t="s">
        <v>1</v>
      </c>
      <c r="D12" s="2">
        <v>3759300</v>
      </c>
    </row>
    <row r="13" spans="1:232" ht="47.25" outlineLevel="1">
      <c r="A13" s="7" t="s">
        <v>4</v>
      </c>
      <c r="B13" s="8" t="s">
        <v>0</v>
      </c>
      <c r="C13" s="8" t="s">
        <v>3</v>
      </c>
      <c r="D13" s="2">
        <v>2834250</v>
      </c>
    </row>
    <row r="14" spans="1:232" ht="47.25" outlineLevel="1">
      <c r="A14" s="7" t="s">
        <v>6</v>
      </c>
      <c r="B14" s="8" t="s">
        <v>0</v>
      </c>
      <c r="C14" s="8" t="s">
        <v>5</v>
      </c>
      <c r="D14" s="2">
        <v>74975883.780000001</v>
      </c>
    </row>
    <row r="15" spans="1:232" ht="15.75" outlineLevel="1">
      <c r="A15" s="7" t="s">
        <v>8</v>
      </c>
      <c r="B15" s="8" t="s">
        <v>0</v>
      </c>
      <c r="C15" s="8" t="s">
        <v>7</v>
      </c>
      <c r="D15" s="2">
        <v>2300</v>
      </c>
    </row>
    <row r="16" spans="1:232" ht="47.25" outlineLevel="1">
      <c r="A16" s="7" t="s">
        <v>10</v>
      </c>
      <c r="B16" s="8" t="s">
        <v>0</v>
      </c>
      <c r="C16" s="8" t="s">
        <v>9</v>
      </c>
      <c r="D16" s="2">
        <v>24033241.260000002</v>
      </c>
    </row>
    <row r="17" spans="1:7" ht="15.75" outlineLevel="1">
      <c r="A17" s="7" t="s">
        <v>12</v>
      </c>
      <c r="B17" s="8" t="s">
        <v>0</v>
      </c>
      <c r="C17" s="8" t="s">
        <v>11</v>
      </c>
      <c r="D17" s="2">
        <v>200000</v>
      </c>
    </row>
    <row r="18" spans="1:7" ht="15.75" outlineLevel="1">
      <c r="A18" s="7" t="s">
        <v>14</v>
      </c>
      <c r="B18" s="8" t="s">
        <v>0</v>
      </c>
      <c r="C18" s="8" t="s">
        <v>13</v>
      </c>
      <c r="D18" s="2">
        <v>4242800</v>
      </c>
    </row>
    <row r="19" spans="1:7" ht="31.5">
      <c r="A19" s="3" t="s">
        <v>41</v>
      </c>
      <c r="B19" s="4" t="s">
        <v>3</v>
      </c>
      <c r="C19" s="4"/>
      <c r="D19" s="5">
        <f>D20</f>
        <v>6503670</v>
      </c>
    </row>
    <row r="20" spans="1:7" ht="31.5" outlineLevel="1">
      <c r="A20" s="7" t="s">
        <v>16</v>
      </c>
      <c r="B20" s="8" t="s">
        <v>3</v>
      </c>
      <c r="C20" s="8" t="s">
        <v>15</v>
      </c>
      <c r="D20" s="2">
        <v>6503670</v>
      </c>
    </row>
    <row r="21" spans="1:7" ht="15.75">
      <c r="A21" s="3" t="s">
        <v>42</v>
      </c>
      <c r="B21" s="4" t="s">
        <v>5</v>
      </c>
      <c r="C21" s="4"/>
      <c r="D21" s="5">
        <f>SUM(D22:D26)</f>
        <v>90055639.329999998</v>
      </c>
    </row>
    <row r="22" spans="1:7" ht="15.75" outlineLevel="1">
      <c r="A22" s="9" t="s">
        <v>17</v>
      </c>
      <c r="B22" s="8" t="s">
        <v>5</v>
      </c>
      <c r="C22" s="8" t="s">
        <v>7</v>
      </c>
      <c r="D22" s="2">
        <v>305900</v>
      </c>
    </row>
    <row r="23" spans="1:7" ht="15.75" outlineLevel="1">
      <c r="A23" s="9" t="s">
        <v>19</v>
      </c>
      <c r="B23" s="8" t="s">
        <v>5</v>
      </c>
      <c r="C23" s="8" t="s">
        <v>18</v>
      </c>
      <c r="D23" s="2">
        <v>1700000</v>
      </c>
    </row>
    <row r="24" spans="1:7" ht="15.75" outlineLevel="1">
      <c r="A24" s="10" t="s">
        <v>20</v>
      </c>
      <c r="B24" s="8" t="s">
        <v>5</v>
      </c>
      <c r="C24" s="8" t="s">
        <v>15</v>
      </c>
      <c r="D24" s="2">
        <v>23168200</v>
      </c>
    </row>
    <row r="25" spans="1:7" ht="15.75" outlineLevel="1">
      <c r="A25" s="9" t="s">
        <v>43</v>
      </c>
      <c r="B25" s="8" t="s">
        <v>5</v>
      </c>
      <c r="C25" s="8" t="s">
        <v>21</v>
      </c>
      <c r="D25" s="2">
        <v>1460589.33</v>
      </c>
      <c r="E25" s="11"/>
      <c r="F25" s="11"/>
      <c r="G25" s="11"/>
    </row>
    <row r="26" spans="1:7" ht="15.75" outlineLevel="1">
      <c r="A26" s="9" t="s">
        <v>23</v>
      </c>
      <c r="B26" s="8" t="s">
        <v>5</v>
      </c>
      <c r="C26" s="8" t="s">
        <v>22</v>
      </c>
      <c r="D26" s="2">
        <v>63420950</v>
      </c>
    </row>
    <row r="27" spans="1:7" ht="15.75">
      <c r="A27" s="3" t="s">
        <v>44</v>
      </c>
      <c r="B27" s="4" t="s">
        <v>7</v>
      </c>
      <c r="C27" s="4"/>
      <c r="D27" s="5">
        <f>D28</f>
        <v>0</v>
      </c>
    </row>
    <row r="28" spans="1:7" ht="15.75" outlineLevel="1">
      <c r="A28" s="9" t="s">
        <v>24</v>
      </c>
      <c r="B28" s="8" t="s">
        <v>7</v>
      </c>
      <c r="C28" s="8" t="s">
        <v>1</v>
      </c>
      <c r="D28" s="2">
        <v>0</v>
      </c>
    </row>
    <row r="29" spans="1:7" ht="15.75" outlineLevel="1">
      <c r="A29" s="3" t="s">
        <v>56</v>
      </c>
      <c r="B29" s="4" t="s">
        <v>9</v>
      </c>
      <c r="C29" s="4"/>
      <c r="D29" s="5">
        <f>D30</f>
        <v>14186700</v>
      </c>
    </row>
    <row r="30" spans="1:7" ht="15.75" outlineLevel="1">
      <c r="A30" s="9" t="s">
        <v>57</v>
      </c>
      <c r="B30" s="8" t="s">
        <v>9</v>
      </c>
      <c r="C30" s="8" t="s">
        <v>7</v>
      </c>
      <c r="D30" s="2">
        <v>14186700</v>
      </c>
    </row>
    <row r="31" spans="1:7" ht="15.75">
      <c r="A31" s="3" t="s">
        <v>45</v>
      </c>
      <c r="B31" s="4" t="s">
        <v>25</v>
      </c>
      <c r="C31" s="4"/>
      <c r="D31" s="5">
        <f>SUM(D32:D36)</f>
        <v>401194377.56</v>
      </c>
    </row>
    <row r="32" spans="1:7" ht="15.75" outlineLevel="1">
      <c r="A32" s="9" t="s">
        <v>26</v>
      </c>
      <c r="B32" s="8" t="s">
        <v>25</v>
      </c>
      <c r="C32" s="8" t="s">
        <v>0</v>
      </c>
      <c r="D32" s="2">
        <v>89232550</v>
      </c>
    </row>
    <row r="33" spans="1:7" ht="15.75" outlineLevel="1">
      <c r="A33" s="10" t="s">
        <v>27</v>
      </c>
      <c r="B33" s="8" t="s">
        <v>25</v>
      </c>
      <c r="C33" s="8" t="s">
        <v>1</v>
      </c>
      <c r="D33" s="2">
        <v>248979263.56</v>
      </c>
    </row>
    <row r="34" spans="1:7" ht="15.75" outlineLevel="1">
      <c r="A34" s="10" t="s">
        <v>28</v>
      </c>
      <c r="B34" s="8" t="s">
        <v>25</v>
      </c>
      <c r="C34" s="8" t="s">
        <v>3</v>
      </c>
      <c r="D34" s="2">
        <v>25111000</v>
      </c>
      <c r="E34" s="11"/>
      <c r="F34" s="11"/>
      <c r="G34" s="11"/>
    </row>
    <row r="35" spans="1:7" ht="15.75" outlineLevel="1">
      <c r="A35" s="10" t="s">
        <v>29</v>
      </c>
      <c r="B35" s="8" t="s">
        <v>25</v>
      </c>
      <c r="C35" s="8" t="s">
        <v>25</v>
      </c>
      <c r="D35" s="2">
        <v>2851260</v>
      </c>
    </row>
    <row r="36" spans="1:7" ht="15.75" outlineLevel="1">
      <c r="A36" s="10" t="s">
        <v>30</v>
      </c>
      <c r="B36" s="8" t="s">
        <v>25</v>
      </c>
      <c r="C36" s="8" t="s">
        <v>15</v>
      </c>
      <c r="D36" s="2">
        <v>35020304</v>
      </c>
    </row>
    <row r="37" spans="1:7" ht="15.75">
      <c r="A37" s="3" t="s">
        <v>46</v>
      </c>
      <c r="B37" s="4" t="s">
        <v>18</v>
      </c>
      <c r="C37" s="4"/>
      <c r="D37" s="5">
        <f>SUM(D38:D39)</f>
        <v>54408554</v>
      </c>
    </row>
    <row r="38" spans="1:7" ht="15.75" outlineLevel="1">
      <c r="A38" s="9" t="s">
        <v>31</v>
      </c>
      <c r="B38" s="8" t="s">
        <v>18</v>
      </c>
      <c r="C38" s="8" t="s">
        <v>0</v>
      </c>
      <c r="D38" s="2">
        <v>52160554</v>
      </c>
    </row>
    <row r="39" spans="1:7" ht="15.75" outlineLevel="1">
      <c r="A39" s="10" t="s">
        <v>32</v>
      </c>
      <c r="B39" s="8" t="s">
        <v>18</v>
      </c>
      <c r="C39" s="8" t="s">
        <v>5</v>
      </c>
      <c r="D39" s="2">
        <f>1898000+350000</f>
        <v>2248000</v>
      </c>
    </row>
    <row r="40" spans="1:7" ht="15.75">
      <c r="A40" s="3" t="s">
        <v>47</v>
      </c>
      <c r="B40" s="4" t="s">
        <v>21</v>
      </c>
      <c r="C40" s="4"/>
      <c r="D40" s="5">
        <f>SUM(D41:D43)</f>
        <v>6043200</v>
      </c>
    </row>
    <row r="41" spans="1:7" ht="15.75" outlineLevel="1">
      <c r="A41" s="10" t="s">
        <v>33</v>
      </c>
      <c r="B41" s="8" t="s">
        <v>21</v>
      </c>
      <c r="C41" s="8" t="s">
        <v>0</v>
      </c>
      <c r="D41" s="2">
        <v>3398500</v>
      </c>
    </row>
    <row r="42" spans="1:7" ht="15.75" outlineLevel="1">
      <c r="A42" s="9" t="s">
        <v>34</v>
      </c>
      <c r="B42" s="8" t="s">
        <v>21</v>
      </c>
      <c r="C42" s="8" t="s">
        <v>3</v>
      </c>
      <c r="D42" s="2">
        <v>1080000</v>
      </c>
    </row>
    <row r="43" spans="1:7" ht="15.75" outlineLevel="1">
      <c r="A43" s="9" t="s">
        <v>35</v>
      </c>
      <c r="B43" s="8" t="s">
        <v>21</v>
      </c>
      <c r="C43" s="8" t="s">
        <v>9</v>
      </c>
      <c r="D43" s="2">
        <v>1564700</v>
      </c>
    </row>
    <row r="44" spans="1:7" ht="15.75">
      <c r="A44" s="3" t="s">
        <v>48</v>
      </c>
      <c r="B44" s="4" t="s">
        <v>11</v>
      </c>
      <c r="C44" s="4"/>
      <c r="D44" s="5">
        <f>D45</f>
        <v>200000</v>
      </c>
    </row>
    <row r="45" spans="1:7" ht="15.75" outlineLevel="1">
      <c r="A45" s="9" t="s">
        <v>36</v>
      </c>
      <c r="B45" s="8" t="s">
        <v>11</v>
      </c>
      <c r="C45" s="8" t="s">
        <v>0</v>
      </c>
      <c r="D45" s="1">
        <v>200000</v>
      </c>
    </row>
    <row r="46" spans="1:7" ht="31.5">
      <c r="A46" s="3" t="s">
        <v>49</v>
      </c>
      <c r="B46" s="4" t="s">
        <v>37</v>
      </c>
      <c r="C46" s="4"/>
      <c r="D46" s="5">
        <f>SUM(D47:D48)</f>
        <v>28636100</v>
      </c>
    </row>
    <row r="47" spans="1:7" ht="47.25" outlineLevel="1">
      <c r="A47" s="7" t="s">
        <v>38</v>
      </c>
      <c r="B47" s="8" t="s">
        <v>37</v>
      </c>
      <c r="C47" s="8" t="s">
        <v>0</v>
      </c>
      <c r="D47" s="2">
        <v>15307100</v>
      </c>
    </row>
    <row r="48" spans="1:7" ht="15.75" outlineLevel="1">
      <c r="A48" s="7" t="s">
        <v>55</v>
      </c>
      <c r="B48" s="8" t="s">
        <v>37</v>
      </c>
      <c r="C48" s="8" t="s">
        <v>3</v>
      </c>
      <c r="D48" s="2">
        <v>13329000</v>
      </c>
    </row>
    <row r="49" spans="1:5" ht="15.75">
      <c r="A49" s="12" t="s">
        <v>39</v>
      </c>
      <c r="B49" s="13"/>
      <c r="C49" s="13"/>
      <c r="D49" s="14">
        <f>D46+D44+D40+D37+D31+D27+D21+D11+D19+D29</f>
        <v>711276015.92999995</v>
      </c>
      <c r="E49" s="11"/>
    </row>
    <row r="50" spans="1:5" ht="12.75" customHeight="1">
      <c r="D50" s="11"/>
    </row>
    <row r="51" spans="1:5" ht="12.75" customHeight="1">
      <c r="D51" s="11"/>
    </row>
    <row r="52" spans="1:5" ht="12.75" customHeight="1">
      <c r="E52" s="11"/>
    </row>
    <row r="53" spans="1:5" ht="12.75" customHeight="1">
      <c r="D53" s="15"/>
    </row>
    <row r="54" spans="1:5" ht="12.75" customHeight="1">
      <c r="D54" s="11"/>
    </row>
  </sheetData>
  <mergeCells count="8">
    <mergeCell ref="B6:D6"/>
    <mergeCell ref="A8:D8"/>
    <mergeCell ref="B10:C10"/>
    <mergeCell ref="B1:D1"/>
    <mergeCell ref="A2:D2"/>
    <mergeCell ref="A3:D3"/>
    <mergeCell ref="A4:D4"/>
    <mergeCell ref="A5:D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РЗПР</vt:lpstr>
      <vt:lpstr>РЗПР!APPT</vt:lpstr>
      <vt:lpstr>РЗПР!SIGN</vt:lpstr>
      <vt:lpstr>РЗПР!Область_печати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comp06</dc:creator>
  <dc:description>POI HSSF rep:2.51.0.42</dc:description>
  <cp:lastModifiedBy>Андрей</cp:lastModifiedBy>
  <cp:lastPrinted>2022-11-08T01:14:46Z</cp:lastPrinted>
  <dcterms:created xsi:type="dcterms:W3CDTF">2020-09-16T06:05:41Z</dcterms:created>
  <dcterms:modified xsi:type="dcterms:W3CDTF">2022-12-23T07:55:50Z</dcterms:modified>
</cp:coreProperties>
</file>