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9407CCD4-F37C-443B-94F3-412AFF272B9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Titles" localSheetId="0">Лист1!$5:$7</definedName>
    <definedName name="_xlnm.Print_Area" localSheetId="0">Лист1!$A$1:$K$67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F59" i="1"/>
  <c r="G58" i="1"/>
  <c r="G59" i="1" s="1"/>
  <c r="F58" i="1"/>
  <c r="G48" i="1"/>
  <c r="G49" i="1" s="1"/>
  <c r="F48" i="1"/>
  <c r="F49" i="1" s="1"/>
  <c r="G39" i="1"/>
  <c r="G38" i="1"/>
  <c r="F38" i="1"/>
  <c r="F39" i="1" s="1"/>
  <c r="F29" i="1"/>
  <c r="G28" i="1"/>
  <c r="G29" i="1" s="1"/>
  <c r="F28" i="1"/>
  <c r="G18" i="1"/>
  <c r="G19" i="1" s="1"/>
  <c r="F18" i="1"/>
  <c r="F19" i="1" s="1"/>
  <c r="G9" i="1"/>
  <c r="G8" i="1"/>
  <c r="F8" i="1"/>
  <c r="F9" i="1" s="1"/>
  <c r="I18" i="1" l="1"/>
  <c r="H58" i="1" l="1"/>
  <c r="I58" i="1"/>
  <c r="I59" i="1" s="1"/>
  <c r="J58" i="1"/>
  <c r="J59" i="1" s="1"/>
  <c r="K58" i="1"/>
  <c r="K59" i="1" s="1"/>
  <c r="H59" i="1"/>
  <c r="E58" i="1" l="1"/>
  <c r="E59" i="1" s="1"/>
  <c r="E51" i="1"/>
  <c r="E31" i="1"/>
  <c r="E21" i="1"/>
  <c r="E13" i="1"/>
  <c r="E11" i="1"/>
  <c r="H48" i="1" l="1"/>
  <c r="I48" i="1"/>
  <c r="I49" i="1" s="1"/>
  <c r="J48" i="1"/>
  <c r="J49" i="1" s="1"/>
  <c r="K48" i="1"/>
  <c r="K49" i="1" s="1"/>
  <c r="E42" i="1"/>
  <c r="E43" i="1"/>
  <c r="E44" i="1"/>
  <c r="E45" i="1"/>
  <c r="E46" i="1"/>
  <c r="E47" i="1"/>
  <c r="E41" i="1"/>
  <c r="H38" i="1"/>
  <c r="I38" i="1"/>
  <c r="I39" i="1" s="1"/>
  <c r="J38" i="1"/>
  <c r="J39" i="1" s="1"/>
  <c r="K38" i="1"/>
  <c r="K39" i="1" s="1"/>
  <c r="H8" i="1"/>
  <c r="H9" i="1" s="1"/>
  <c r="I9" i="1"/>
  <c r="J8" i="1"/>
  <c r="K8" i="1"/>
  <c r="K9" i="1" s="1"/>
  <c r="H18" i="1"/>
  <c r="H19" i="1" s="1"/>
  <c r="I19" i="1"/>
  <c r="J18" i="1"/>
  <c r="J19" i="1" s="1"/>
  <c r="K18" i="1"/>
  <c r="K19" i="1" s="1"/>
  <c r="H28" i="1"/>
  <c r="I28" i="1"/>
  <c r="I29" i="1" s="1"/>
  <c r="J28" i="1"/>
  <c r="J29" i="1" s="1"/>
  <c r="K28" i="1"/>
  <c r="K29" i="1" s="1"/>
  <c r="H29" i="1"/>
  <c r="E48" i="1" l="1"/>
  <c r="E49" i="1" s="1"/>
  <c r="H49" i="1"/>
  <c r="E28" i="1"/>
  <c r="E29" i="1" s="1"/>
  <c r="E38" i="1"/>
  <c r="E39" i="1" s="1"/>
  <c r="H39" i="1"/>
  <c r="E8" i="1"/>
  <c r="E9" i="1" s="1"/>
  <c r="J9" i="1"/>
  <c r="E18" i="1"/>
  <c r="E19" i="1" s="1"/>
  <c r="E14" i="1" l="1"/>
  <c r="E15" i="1"/>
  <c r="E16" i="1"/>
  <c r="E22" i="1"/>
  <c r="E23" i="1"/>
  <c r="E24" i="1"/>
  <c r="E25" i="1"/>
  <c r="E26" i="1"/>
  <c r="E32" i="1"/>
  <c r="E33" i="1"/>
  <c r="E34" i="1"/>
  <c r="E35" i="1"/>
  <c r="E36" i="1"/>
  <c r="E52" i="1"/>
  <c r="E53" i="1"/>
  <c r="E54" i="1"/>
</calcChain>
</file>

<file path=xl/sharedStrings.xml><?xml version="1.0" encoding="utf-8"?>
<sst xmlns="http://schemas.openxmlformats.org/spreadsheetml/2006/main" count="82" uniqueCount="32">
  <si>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</si>
  <si>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</si>
  <si>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</si>
  <si>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</si>
  <si>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</si>
  <si>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</si>
  <si>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</si>
  <si>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</si>
  <si>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</si>
  <si>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</si>
  <si>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</si>
  <si>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</si>
  <si>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</si>
  <si>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</si>
  <si>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</si>
  <si>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</si>
  <si>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Подпрограмма 2 «Доступная среда»»</t>
  </si>
  <si>
    <t xml:space="preserve">Подпрограмма 3 «Профилактика социально-негативных явлений» </t>
  </si>
  <si>
    <t>Подпрограмма 4  «Устойчивое развитие коренных малочисленных народов севера проживающих на территории Катангского района»</t>
  </si>
  <si>
    <t xml:space="preserve"> </t>
  </si>
  <si>
    <t>Подпрограмма 5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</si>
  <si>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 xml:space="preserve">                 Приложение № 5
к муниципальной программе
 «Социальное развитие муниципального
 образования «Катангский район»
 на 2023 – 2028 годы»</t>
  </si>
  <si>
    <t>Подпрограмма 1 «Социальная поддержка отдельных категорий граждан и  общественных организаций»</t>
  </si>
  <si>
    <t>Муниципальная программа «Социальное развитие МО «Катангский район» на 2023 – 2028 годы»</t>
  </si>
  <si>
    <t>иные межбюджетные трансферты из бюджета сельских поселений</t>
  </si>
  <si>
    <t>Итого</t>
  </si>
  <si>
    <t>первый год планового периода 2024</t>
  </si>
  <si>
    <t>очередной год                 2023</t>
  </si>
  <si>
    <t>второй год планового периода 2025</t>
  </si>
  <si>
    <t>третий год планового периода 2026</t>
  </si>
  <si>
    <t>четвертый год планового периода 2027</t>
  </si>
  <si>
    <t>год завершения действия программы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</si>
</sst>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 applyAlignment="1">
      <alignment wrapText="1"/>
    </xf>
    <xf numFmtId="0" fontId="5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tabSelected="1" view="pageBreakPreview" zoomScale="110" zoomScaleNormal="100" zoomScaleSheetLayoutView="110" workbookViewId="0">
      <selection activeCell="L12" sqref="L12"/>
    </sheetView>
  </sheetViews>
  <sheetFormatPr defaultRowHeight="15" x14ac:dyDescent="0.25"/>
  <cols>
    <col min="1" max="1" width="8" customWidth="1"/>
    <col min="3" max="3" width="41.140625" customWidth="1"/>
    <col min="4" max="4" width="35.42578125" customWidth="1"/>
    <col min="5" max="5" width="9.42578125" customWidth="1"/>
    <col min="8" max="9" width="9.140625" style="33"/>
    <col min="11" max="11" width="10.85546875" customWidth="1"/>
  </cols>
  <sheetData>
    <row r="1" spans="1:15" ht="76.5" customHeight="1" x14ac:dyDescent="0.2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"/>
      <c r="M1" s="4"/>
      <c r="N1" s="4"/>
      <c r="O1" s="4"/>
    </row>
    <row r="2" spans="1:15" ht="15.75" x14ac:dyDescent="0.25">
      <c r="A2" s="1"/>
    </row>
    <row r="3" spans="1:15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5" ht="15.75" x14ac:dyDescent="0.25">
      <c r="A4" s="13"/>
      <c r="B4" s="14"/>
      <c r="C4" s="14"/>
      <c r="D4" s="14"/>
      <c r="E4" s="14"/>
      <c r="F4" s="14"/>
      <c r="G4" s="14"/>
      <c r="H4" s="34"/>
      <c r="I4" s="34"/>
      <c r="J4" s="14"/>
      <c r="K4" s="14"/>
    </row>
    <row r="5" spans="1:15" ht="26.25" customHeight="1" x14ac:dyDescent="0.25">
      <c r="A5" s="46" t="s">
        <v>1</v>
      </c>
      <c r="B5" s="46"/>
      <c r="C5" s="46" t="s">
        <v>2</v>
      </c>
      <c r="D5" s="46" t="s">
        <v>3</v>
      </c>
      <c r="E5" s="49" t="s">
        <v>4</v>
      </c>
      <c r="F5" s="50"/>
      <c r="G5" s="50"/>
      <c r="H5" s="50"/>
      <c r="I5" s="50"/>
      <c r="J5" s="50"/>
      <c r="K5" s="51"/>
      <c r="L5" s="2"/>
    </row>
    <row r="6" spans="1:15" ht="25.5" customHeight="1" x14ac:dyDescent="0.25">
      <c r="A6" s="46"/>
      <c r="B6" s="46"/>
      <c r="C6" s="46"/>
      <c r="D6" s="46"/>
      <c r="E6" s="52" t="s">
        <v>25</v>
      </c>
      <c r="F6" s="47" t="s">
        <v>27</v>
      </c>
      <c r="G6" s="47" t="s">
        <v>26</v>
      </c>
      <c r="H6" s="48" t="s">
        <v>28</v>
      </c>
      <c r="I6" s="48" t="s">
        <v>29</v>
      </c>
      <c r="J6" s="47" t="s">
        <v>30</v>
      </c>
      <c r="K6" s="47" t="s">
        <v>31</v>
      </c>
      <c r="L6" s="2"/>
    </row>
    <row r="7" spans="1:15" ht="25.5" customHeight="1" x14ac:dyDescent="0.25">
      <c r="A7" s="5" t="s">
        <v>5</v>
      </c>
      <c r="B7" s="5" t="s">
        <v>6</v>
      </c>
      <c r="C7" s="46"/>
      <c r="D7" s="46"/>
      <c r="E7" s="53"/>
      <c r="F7" s="47"/>
      <c r="G7" s="47"/>
      <c r="H7" s="48"/>
      <c r="I7" s="48"/>
      <c r="J7" s="47"/>
      <c r="K7" s="47"/>
      <c r="L7" s="2"/>
    </row>
    <row r="8" spans="1:15" x14ac:dyDescent="0.25">
      <c r="A8" s="54">
        <v>6</v>
      </c>
      <c r="B8" s="54"/>
      <c r="C8" s="55" t="s">
        <v>23</v>
      </c>
      <c r="D8" s="6" t="s">
        <v>7</v>
      </c>
      <c r="E8" s="16">
        <f>F8+G8+H8+I8+J8+K8</f>
        <v>4262</v>
      </c>
      <c r="F8" s="41">
        <f t="shared" ref="F8:G8" si="0">F11+F13+F12+F14+F15+F16+F17</f>
        <v>501.5</v>
      </c>
      <c r="G8" s="41">
        <f t="shared" si="0"/>
        <v>621.70000000000005</v>
      </c>
      <c r="H8" s="27">
        <f t="shared" ref="H8:K8" si="1">H11+H13+H12+H14+H15+H16+H17</f>
        <v>775.7</v>
      </c>
      <c r="I8" s="27">
        <f>I11+I13+I12+I14+I15+I16+I17</f>
        <v>777.7</v>
      </c>
      <c r="J8" s="23">
        <f t="shared" si="1"/>
        <v>792.7</v>
      </c>
      <c r="K8" s="23">
        <f t="shared" si="1"/>
        <v>792.7</v>
      </c>
      <c r="L8" s="2"/>
    </row>
    <row r="9" spans="1:15" x14ac:dyDescent="0.25">
      <c r="A9" s="54"/>
      <c r="B9" s="54"/>
      <c r="C9" s="55"/>
      <c r="D9" s="7" t="s">
        <v>8</v>
      </c>
      <c r="E9" s="10">
        <f>E8</f>
        <v>4262</v>
      </c>
      <c r="F9" s="41">
        <f t="shared" ref="F9:G9" si="2">F8</f>
        <v>501.5</v>
      </c>
      <c r="G9" s="41">
        <f t="shared" si="2"/>
        <v>621.70000000000005</v>
      </c>
      <c r="H9" s="27">
        <f t="shared" ref="H9:K9" si="3">H8</f>
        <v>775.7</v>
      </c>
      <c r="I9" s="27">
        <f t="shared" si="3"/>
        <v>777.7</v>
      </c>
      <c r="J9" s="23">
        <f t="shared" si="3"/>
        <v>792.7</v>
      </c>
      <c r="K9" s="23">
        <f t="shared" si="3"/>
        <v>792.7</v>
      </c>
      <c r="L9" s="2"/>
    </row>
    <row r="10" spans="1:15" x14ac:dyDescent="0.25">
      <c r="A10" s="54"/>
      <c r="B10" s="54"/>
      <c r="C10" s="55"/>
      <c r="D10" s="8" t="s">
        <v>9</v>
      </c>
      <c r="E10" s="10"/>
      <c r="F10" s="9"/>
      <c r="G10" s="9"/>
      <c r="H10" s="35"/>
      <c r="I10" s="35"/>
      <c r="J10" s="9"/>
      <c r="K10" s="9"/>
      <c r="L10" s="2"/>
    </row>
    <row r="11" spans="1:15" ht="22.5" x14ac:dyDescent="0.25">
      <c r="A11" s="54"/>
      <c r="B11" s="54"/>
      <c r="C11" s="55"/>
      <c r="D11" s="8" t="s">
        <v>10</v>
      </c>
      <c r="E11" s="10">
        <f>F11+G11+H11+I11+J11+K11</f>
        <v>3555.8</v>
      </c>
      <c r="F11" s="11">
        <v>383.8</v>
      </c>
      <c r="G11" s="11">
        <v>504</v>
      </c>
      <c r="H11" s="28">
        <v>658</v>
      </c>
      <c r="I11" s="28">
        <v>660</v>
      </c>
      <c r="J11" s="11">
        <v>675</v>
      </c>
      <c r="K11" s="11">
        <v>675</v>
      </c>
      <c r="L11" s="2"/>
    </row>
    <row r="12" spans="1:15" ht="22.5" x14ac:dyDescent="0.25">
      <c r="A12" s="54"/>
      <c r="B12" s="54"/>
      <c r="C12" s="55"/>
      <c r="D12" s="8" t="s">
        <v>11</v>
      </c>
      <c r="E12" s="10">
        <v>0</v>
      </c>
      <c r="F12" s="41">
        <v>0</v>
      </c>
      <c r="G12" s="41">
        <v>0</v>
      </c>
      <c r="H12" s="27">
        <v>0</v>
      </c>
      <c r="I12" s="27">
        <v>0</v>
      </c>
      <c r="J12" s="15">
        <v>0</v>
      </c>
      <c r="K12" s="15">
        <v>0</v>
      </c>
      <c r="L12" s="2"/>
    </row>
    <row r="13" spans="1:15" ht="22.5" x14ac:dyDescent="0.25">
      <c r="A13" s="54"/>
      <c r="B13" s="54"/>
      <c r="C13" s="55"/>
      <c r="D13" s="8" t="s">
        <v>12</v>
      </c>
      <c r="E13" s="10">
        <f>F13+G13+H13+I13+J13+K13</f>
        <v>706.2</v>
      </c>
      <c r="F13" s="11">
        <v>117.7</v>
      </c>
      <c r="G13" s="11">
        <v>117.7</v>
      </c>
      <c r="H13" s="11">
        <v>117.7</v>
      </c>
      <c r="I13" s="11">
        <v>117.7</v>
      </c>
      <c r="J13" s="11">
        <v>117.7</v>
      </c>
      <c r="K13" s="11">
        <v>117.7</v>
      </c>
      <c r="L13" s="2"/>
    </row>
    <row r="14" spans="1:15" ht="33.75" x14ac:dyDescent="0.25">
      <c r="A14" s="54"/>
      <c r="B14" s="54"/>
      <c r="C14" s="55"/>
      <c r="D14" s="8" t="s">
        <v>13</v>
      </c>
      <c r="E14" s="10">
        <f t="shared" ref="E14:E16" si="4">SUM(F14:K14)</f>
        <v>0</v>
      </c>
      <c r="F14" s="11">
        <v>0</v>
      </c>
      <c r="G14" s="11">
        <v>0</v>
      </c>
      <c r="H14" s="28">
        <v>0</v>
      </c>
      <c r="I14" s="28">
        <v>0</v>
      </c>
      <c r="J14" s="11">
        <v>0</v>
      </c>
      <c r="K14" s="11">
        <v>0</v>
      </c>
      <c r="L14" s="2"/>
    </row>
    <row r="15" spans="1:15" ht="22.5" x14ac:dyDescent="0.25">
      <c r="A15" s="54"/>
      <c r="B15" s="54"/>
      <c r="C15" s="55"/>
      <c r="D15" s="8" t="s">
        <v>24</v>
      </c>
      <c r="E15" s="10">
        <f t="shared" si="4"/>
        <v>0</v>
      </c>
      <c r="F15" s="11">
        <v>0</v>
      </c>
      <c r="G15" s="11">
        <v>0</v>
      </c>
      <c r="H15" s="28">
        <v>0</v>
      </c>
      <c r="I15" s="28">
        <v>0</v>
      </c>
      <c r="J15" s="11">
        <v>0</v>
      </c>
      <c r="K15" s="11">
        <v>0</v>
      </c>
      <c r="L15" s="2"/>
    </row>
    <row r="16" spans="1:15" ht="22.5" x14ac:dyDescent="0.25">
      <c r="A16" s="54"/>
      <c r="B16" s="54"/>
      <c r="C16" s="55"/>
      <c r="D16" s="7" t="s">
        <v>14</v>
      </c>
      <c r="E16" s="10">
        <f t="shared" si="4"/>
        <v>0</v>
      </c>
      <c r="F16" s="11">
        <v>0</v>
      </c>
      <c r="G16" s="11">
        <v>0</v>
      </c>
      <c r="H16" s="28">
        <v>0</v>
      </c>
      <c r="I16" s="28">
        <v>0</v>
      </c>
      <c r="J16" s="11">
        <v>0</v>
      </c>
      <c r="K16" s="11">
        <v>0</v>
      </c>
      <c r="L16" s="2"/>
    </row>
    <row r="17" spans="1:12" x14ac:dyDescent="0.25">
      <c r="A17" s="54"/>
      <c r="B17" s="54"/>
      <c r="C17" s="55"/>
      <c r="D17" s="7" t="s">
        <v>15</v>
      </c>
      <c r="E17" s="16">
        <v>0</v>
      </c>
      <c r="F17" s="41">
        <v>0</v>
      </c>
      <c r="G17" s="41">
        <v>0</v>
      </c>
      <c r="H17" s="27">
        <v>0</v>
      </c>
      <c r="I17" s="27">
        <v>0</v>
      </c>
      <c r="J17" s="15">
        <v>0</v>
      </c>
      <c r="K17" s="15">
        <v>0</v>
      </c>
      <c r="L17" s="2"/>
    </row>
    <row r="18" spans="1:12" x14ac:dyDescent="0.25">
      <c r="A18" s="54">
        <v>6</v>
      </c>
      <c r="B18" s="54">
        <v>1</v>
      </c>
      <c r="C18" s="56" t="s">
        <v>22</v>
      </c>
      <c r="D18" s="6" t="s">
        <v>7</v>
      </c>
      <c r="E18" s="20">
        <f>F18+G18+H18+I18+J18+K18</f>
        <v>1070</v>
      </c>
      <c r="F18" s="41">
        <f t="shared" ref="F18:G18" si="5">F21+F22+F23+F24+F25+F26+F27</f>
        <v>120</v>
      </c>
      <c r="G18" s="41">
        <f t="shared" si="5"/>
        <v>150</v>
      </c>
      <c r="H18" s="27">
        <f t="shared" ref="H18:K18" si="6">H21+H22+H23+H24+H25+H26+H27</f>
        <v>200</v>
      </c>
      <c r="I18" s="27">
        <f>I21+I22+I23+I24+I25+I26+I27</f>
        <v>200</v>
      </c>
      <c r="J18" s="23">
        <f t="shared" si="6"/>
        <v>200</v>
      </c>
      <c r="K18" s="23">
        <f t="shared" si="6"/>
        <v>200</v>
      </c>
      <c r="L18" s="2"/>
    </row>
    <row r="19" spans="1:12" x14ac:dyDescent="0.25">
      <c r="A19" s="54"/>
      <c r="B19" s="54"/>
      <c r="C19" s="56"/>
      <c r="D19" s="7" t="s">
        <v>8</v>
      </c>
      <c r="E19" s="10">
        <f t="shared" ref="E19:K19" si="7">E18</f>
        <v>1070</v>
      </c>
      <c r="F19" s="39">
        <f t="shared" ref="F19:G19" si="8">F18</f>
        <v>120</v>
      </c>
      <c r="G19" s="39">
        <f t="shared" si="8"/>
        <v>150</v>
      </c>
      <c r="H19" s="25">
        <f t="shared" si="7"/>
        <v>200</v>
      </c>
      <c r="I19" s="25">
        <f t="shared" si="7"/>
        <v>200</v>
      </c>
      <c r="J19" s="19">
        <f t="shared" si="7"/>
        <v>200</v>
      </c>
      <c r="K19" s="19">
        <f t="shared" si="7"/>
        <v>200</v>
      </c>
      <c r="L19" s="2"/>
    </row>
    <row r="20" spans="1:12" x14ac:dyDescent="0.25">
      <c r="A20" s="54"/>
      <c r="B20" s="54"/>
      <c r="C20" s="56"/>
      <c r="D20" s="8" t="s">
        <v>9</v>
      </c>
      <c r="E20" s="10"/>
      <c r="F20" s="11"/>
      <c r="G20" s="11"/>
      <c r="H20" s="28"/>
      <c r="I20" s="28"/>
      <c r="J20" s="11"/>
      <c r="K20" s="11"/>
      <c r="L20" s="2"/>
    </row>
    <row r="21" spans="1:12" ht="22.5" x14ac:dyDescent="0.25">
      <c r="A21" s="54"/>
      <c r="B21" s="54"/>
      <c r="C21" s="56"/>
      <c r="D21" s="8" t="s">
        <v>10</v>
      </c>
      <c r="E21" s="10">
        <f>F21+G21+H21+I21+J21+K21</f>
        <v>1070</v>
      </c>
      <c r="F21" s="11">
        <v>120</v>
      </c>
      <c r="G21" s="11">
        <v>150</v>
      </c>
      <c r="H21" s="28">
        <v>200</v>
      </c>
      <c r="I21" s="28">
        <v>200</v>
      </c>
      <c r="J21" s="28">
        <v>200</v>
      </c>
      <c r="K21" s="28">
        <v>200</v>
      </c>
      <c r="L21" s="2"/>
    </row>
    <row r="22" spans="1:12" ht="22.5" x14ac:dyDescent="0.25">
      <c r="A22" s="54"/>
      <c r="B22" s="54"/>
      <c r="C22" s="56"/>
      <c r="D22" s="8" t="s">
        <v>11</v>
      </c>
      <c r="E22" s="10">
        <f t="shared" ref="E22:E26" si="9">SUM(F22:K22)</f>
        <v>0</v>
      </c>
      <c r="F22" s="11">
        <v>0</v>
      </c>
      <c r="G22" s="11">
        <v>0</v>
      </c>
      <c r="H22" s="28">
        <v>0</v>
      </c>
      <c r="I22" s="28">
        <v>0</v>
      </c>
      <c r="J22" s="11">
        <v>0</v>
      </c>
      <c r="K22" s="11">
        <v>0</v>
      </c>
      <c r="L22" s="2"/>
    </row>
    <row r="23" spans="1:12" ht="22.5" x14ac:dyDescent="0.25">
      <c r="A23" s="54"/>
      <c r="B23" s="54"/>
      <c r="C23" s="56"/>
      <c r="D23" s="8" t="s">
        <v>12</v>
      </c>
      <c r="E23" s="10">
        <f t="shared" si="9"/>
        <v>0</v>
      </c>
      <c r="F23" s="11">
        <v>0</v>
      </c>
      <c r="G23" s="11">
        <v>0</v>
      </c>
      <c r="H23" s="28">
        <v>0</v>
      </c>
      <c r="I23" s="28">
        <v>0</v>
      </c>
      <c r="J23" s="11">
        <v>0</v>
      </c>
      <c r="K23" s="11">
        <v>0</v>
      </c>
      <c r="L23" s="2"/>
    </row>
    <row r="24" spans="1:12" ht="33.75" x14ac:dyDescent="0.25">
      <c r="A24" s="54"/>
      <c r="B24" s="54"/>
      <c r="C24" s="56"/>
      <c r="D24" s="8" t="s">
        <v>13</v>
      </c>
      <c r="E24" s="10">
        <f t="shared" si="9"/>
        <v>0</v>
      </c>
      <c r="F24" s="11">
        <v>0</v>
      </c>
      <c r="G24" s="11">
        <v>0</v>
      </c>
      <c r="H24" s="28">
        <v>0</v>
      </c>
      <c r="I24" s="28">
        <v>0</v>
      </c>
      <c r="J24" s="11">
        <v>0</v>
      </c>
      <c r="K24" s="11">
        <v>0</v>
      </c>
      <c r="L24" s="2"/>
    </row>
    <row r="25" spans="1:12" ht="22.5" x14ac:dyDescent="0.25">
      <c r="A25" s="54"/>
      <c r="B25" s="54"/>
      <c r="C25" s="56"/>
      <c r="D25" s="8" t="s">
        <v>24</v>
      </c>
      <c r="E25" s="10">
        <f t="shared" si="9"/>
        <v>0</v>
      </c>
      <c r="F25" s="11">
        <v>0</v>
      </c>
      <c r="G25" s="11">
        <v>0</v>
      </c>
      <c r="H25" s="28">
        <v>0</v>
      </c>
      <c r="I25" s="28">
        <v>0</v>
      </c>
      <c r="J25" s="11">
        <v>0</v>
      </c>
      <c r="K25" s="11">
        <v>0</v>
      </c>
      <c r="L25" s="2"/>
    </row>
    <row r="26" spans="1:12" ht="22.5" x14ac:dyDescent="0.25">
      <c r="A26" s="54"/>
      <c r="B26" s="54"/>
      <c r="C26" s="56"/>
      <c r="D26" s="7" t="s">
        <v>14</v>
      </c>
      <c r="E26" s="10">
        <f t="shared" si="9"/>
        <v>0</v>
      </c>
      <c r="F26" s="11">
        <v>0</v>
      </c>
      <c r="G26" s="11">
        <v>0</v>
      </c>
      <c r="H26" s="28">
        <v>0</v>
      </c>
      <c r="I26" s="28">
        <v>0</v>
      </c>
      <c r="J26" s="11">
        <v>0</v>
      </c>
      <c r="K26" s="11">
        <v>0</v>
      </c>
      <c r="L26" s="2"/>
    </row>
    <row r="27" spans="1:12" x14ac:dyDescent="0.25">
      <c r="A27" s="54"/>
      <c r="B27" s="54"/>
      <c r="C27" s="56"/>
      <c r="D27" s="7" t="s">
        <v>15</v>
      </c>
      <c r="E27" s="16">
        <v>0</v>
      </c>
      <c r="F27" s="41">
        <v>0</v>
      </c>
      <c r="G27" s="41">
        <v>0</v>
      </c>
      <c r="H27" s="27">
        <v>0</v>
      </c>
      <c r="I27" s="27">
        <v>0</v>
      </c>
      <c r="J27" s="15">
        <v>0</v>
      </c>
      <c r="K27" s="15">
        <v>0</v>
      </c>
      <c r="L27" s="2"/>
    </row>
    <row r="28" spans="1:12" x14ac:dyDescent="0.25">
      <c r="A28" s="54">
        <v>6</v>
      </c>
      <c r="B28" s="54">
        <v>2</v>
      </c>
      <c r="C28" s="57" t="s">
        <v>16</v>
      </c>
      <c r="D28" s="6" t="s">
        <v>7</v>
      </c>
      <c r="E28" s="20">
        <f>F28+G28+H28+I28+J28+K28</f>
        <v>357.8</v>
      </c>
      <c r="F28" s="41">
        <f t="shared" ref="F28:G28" si="10">F31+F32+F33+F34+F35+F36+F37</f>
        <v>7.8</v>
      </c>
      <c r="G28" s="41">
        <f t="shared" si="10"/>
        <v>70</v>
      </c>
      <c r="H28" s="27">
        <f t="shared" ref="H28:K28" si="11">H31+H32+H33+H34+H35+H36+H37</f>
        <v>70</v>
      </c>
      <c r="I28" s="27">
        <f t="shared" si="11"/>
        <v>70</v>
      </c>
      <c r="J28" s="23">
        <f t="shared" si="11"/>
        <v>70</v>
      </c>
      <c r="K28" s="23">
        <f t="shared" si="11"/>
        <v>70</v>
      </c>
      <c r="L28" s="2"/>
    </row>
    <row r="29" spans="1:12" x14ac:dyDescent="0.25">
      <c r="A29" s="54"/>
      <c r="B29" s="54"/>
      <c r="C29" s="57"/>
      <c r="D29" s="7" t="s">
        <v>8</v>
      </c>
      <c r="E29" s="10">
        <f>E28</f>
        <v>357.8</v>
      </c>
      <c r="F29" s="40">
        <f t="shared" ref="F29:G29" si="12">F28</f>
        <v>7.8</v>
      </c>
      <c r="G29" s="40">
        <f t="shared" si="12"/>
        <v>70</v>
      </c>
      <c r="H29" s="32">
        <f t="shared" ref="H29:K29" si="13">H28</f>
        <v>70</v>
      </c>
      <c r="I29" s="32">
        <f t="shared" si="13"/>
        <v>70</v>
      </c>
      <c r="J29" s="24">
        <f t="shared" si="13"/>
        <v>70</v>
      </c>
      <c r="K29" s="24">
        <f t="shared" si="13"/>
        <v>70</v>
      </c>
      <c r="L29" s="2"/>
    </row>
    <row r="30" spans="1:12" x14ac:dyDescent="0.25">
      <c r="A30" s="54"/>
      <c r="B30" s="54"/>
      <c r="C30" s="57"/>
      <c r="D30" s="8" t="s">
        <v>9</v>
      </c>
      <c r="E30" s="10"/>
      <c r="F30" s="11"/>
      <c r="G30" s="11"/>
      <c r="H30" s="28"/>
      <c r="I30" s="28"/>
      <c r="J30" s="11"/>
      <c r="K30" s="11"/>
      <c r="L30" s="2"/>
    </row>
    <row r="31" spans="1:12" ht="22.5" x14ac:dyDescent="0.25">
      <c r="A31" s="54"/>
      <c r="B31" s="54"/>
      <c r="C31" s="57"/>
      <c r="D31" s="8" t="s">
        <v>10</v>
      </c>
      <c r="E31" s="10">
        <f>F31+G31+H31+I31+J31+K31</f>
        <v>357.8</v>
      </c>
      <c r="F31" s="11">
        <v>7.8</v>
      </c>
      <c r="G31" s="11">
        <v>70</v>
      </c>
      <c r="H31" s="11">
        <v>70</v>
      </c>
      <c r="I31" s="11">
        <v>70</v>
      </c>
      <c r="J31" s="11">
        <v>70</v>
      </c>
      <c r="K31" s="11">
        <v>70</v>
      </c>
      <c r="L31" s="2"/>
    </row>
    <row r="32" spans="1:12" ht="22.5" x14ac:dyDescent="0.25">
      <c r="A32" s="54"/>
      <c r="B32" s="54"/>
      <c r="C32" s="57"/>
      <c r="D32" s="8" t="s">
        <v>11</v>
      </c>
      <c r="E32" s="10">
        <f t="shared" ref="E32:E36" si="14">SUM(F32:K32)</f>
        <v>0</v>
      </c>
      <c r="F32" s="11">
        <v>0</v>
      </c>
      <c r="G32" s="11">
        <v>0</v>
      </c>
      <c r="H32" s="28">
        <v>0</v>
      </c>
      <c r="I32" s="28">
        <v>0</v>
      </c>
      <c r="J32" s="11">
        <v>0</v>
      </c>
      <c r="K32" s="11">
        <v>0</v>
      </c>
      <c r="L32" s="2"/>
    </row>
    <row r="33" spans="1:13" ht="22.5" x14ac:dyDescent="0.25">
      <c r="A33" s="54"/>
      <c r="B33" s="54"/>
      <c r="C33" s="57"/>
      <c r="D33" s="8" t="s">
        <v>12</v>
      </c>
      <c r="E33" s="10">
        <f t="shared" si="14"/>
        <v>0</v>
      </c>
      <c r="F33" s="11">
        <v>0</v>
      </c>
      <c r="G33" s="11">
        <v>0</v>
      </c>
      <c r="H33" s="28">
        <v>0</v>
      </c>
      <c r="I33" s="28">
        <v>0</v>
      </c>
      <c r="J33" s="11">
        <v>0</v>
      </c>
      <c r="K33" s="11">
        <v>0</v>
      </c>
      <c r="L33" s="2"/>
    </row>
    <row r="34" spans="1:13" ht="33.75" x14ac:dyDescent="0.25">
      <c r="A34" s="54"/>
      <c r="B34" s="54"/>
      <c r="C34" s="57"/>
      <c r="D34" s="8" t="s">
        <v>13</v>
      </c>
      <c r="E34" s="10">
        <f t="shared" si="14"/>
        <v>0</v>
      </c>
      <c r="F34" s="11">
        <v>0</v>
      </c>
      <c r="G34" s="11">
        <v>0</v>
      </c>
      <c r="H34" s="28">
        <v>0</v>
      </c>
      <c r="I34" s="28">
        <v>0</v>
      </c>
      <c r="J34" s="11">
        <v>0</v>
      </c>
      <c r="K34" s="11">
        <v>0</v>
      </c>
      <c r="L34" s="2"/>
    </row>
    <row r="35" spans="1:13" ht="22.5" x14ac:dyDescent="0.25">
      <c r="A35" s="54"/>
      <c r="B35" s="54"/>
      <c r="C35" s="57"/>
      <c r="D35" s="8" t="s">
        <v>24</v>
      </c>
      <c r="E35" s="10">
        <f t="shared" si="14"/>
        <v>0</v>
      </c>
      <c r="F35" s="11">
        <v>0</v>
      </c>
      <c r="G35" s="11">
        <v>0</v>
      </c>
      <c r="H35" s="28">
        <v>0</v>
      </c>
      <c r="I35" s="28">
        <v>0</v>
      </c>
      <c r="J35" s="11">
        <v>0</v>
      </c>
      <c r="K35" s="11">
        <v>0</v>
      </c>
      <c r="L35" s="2"/>
    </row>
    <row r="36" spans="1:13" ht="22.5" x14ac:dyDescent="0.25">
      <c r="A36" s="54"/>
      <c r="B36" s="54"/>
      <c r="C36" s="57"/>
      <c r="D36" s="7" t="s">
        <v>14</v>
      </c>
      <c r="E36" s="10">
        <f t="shared" si="14"/>
        <v>0</v>
      </c>
      <c r="F36" s="11">
        <v>0</v>
      </c>
      <c r="G36" s="11">
        <v>0</v>
      </c>
      <c r="H36" s="28">
        <v>0</v>
      </c>
      <c r="I36" s="28">
        <v>0</v>
      </c>
      <c r="J36" s="11">
        <v>0</v>
      </c>
      <c r="K36" s="11">
        <v>0</v>
      </c>
      <c r="L36" s="2"/>
    </row>
    <row r="37" spans="1:13" x14ac:dyDescent="0.25">
      <c r="A37" s="54"/>
      <c r="B37" s="54"/>
      <c r="C37" s="57"/>
      <c r="D37" s="7" t="s">
        <v>15</v>
      </c>
      <c r="E37" s="12">
        <v>0</v>
      </c>
      <c r="F37" s="18">
        <v>0</v>
      </c>
      <c r="G37" s="18">
        <v>0</v>
      </c>
      <c r="H37" s="36">
        <v>0</v>
      </c>
      <c r="I37" s="37">
        <v>0</v>
      </c>
      <c r="J37" s="18">
        <v>0</v>
      </c>
      <c r="K37" s="18">
        <v>0</v>
      </c>
      <c r="L37" s="2"/>
    </row>
    <row r="38" spans="1:13" x14ac:dyDescent="0.25">
      <c r="A38" s="58">
        <v>6</v>
      </c>
      <c r="B38" s="58">
        <v>3</v>
      </c>
      <c r="C38" s="57" t="s">
        <v>17</v>
      </c>
      <c r="D38" s="6" t="s">
        <v>7</v>
      </c>
      <c r="E38" s="20">
        <f>F38+G38+H38+I38+J38+K38</f>
        <v>2433.1999999999998</v>
      </c>
      <c r="F38" s="41">
        <f t="shared" ref="F38:G38" si="15">F41+F42+F43+F44+F45+F46+F47</f>
        <v>362.7</v>
      </c>
      <c r="G38" s="41">
        <f t="shared" si="15"/>
        <v>385.7</v>
      </c>
      <c r="H38" s="27">
        <f t="shared" ref="H38:K38" si="16">H41+H42+H43+H44+H45+H46+H47</f>
        <v>413.7</v>
      </c>
      <c r="I38" s="27">
        <f t="shared" si="16"/>
        <v>415.7</v>
      </c>
      <c r="J38" s="23">
        <f t="shared" si="16"/>
        <v>427.7</v>
      </c>
      <c r="K38" s="23">
        <f t="shared" si="16"/>
        <v>427.7</v>
      </c>
      <c r="L38" s="2"/>
    </row>
    <row r="39" spans="1:13" x14ac:dyDescent="0.25">
      <c r="A39" s="58"/>
      <c r="B39" s="58"/>
      <c r="C39" s="57"/>
      <c r="D39" s="7" t="s">
        <v>8</v>
      </c>
      <c r="E39" s="10">
        <f>E38</f>
        <v>2433.1999999999998</v>
      </c>
      <c r="F39" s="10">
        <f t="shared" ref="F39:G39" si="17">F38</f>
        <v>362.7</v>
      </c>
      <c r="G39" s="10">
        <f t="shared" si="17"/>
        <v>385.7</v>
      </c>
      <c r="H39" s="30">
        <f t="shared" ref="H39:K39" si="18">H38</f>
        <v>413.7</v>
      </c>
      <c r="I39" s="30">
        <f t="shared" si="18"/>
        <v>415.7</v>
      </c>
      <c r="J39" s="10">
        <f t="shared" si="18"/>
        <v>427.7</v>
      </c>
      <c r="K39" s="10">
        <f t="shared" si="18"/>
        <v>427.7</v>
      </c>
      <c r="L39" s="2"/>
    </row>
    <row r="40" spans="1:13" x14ac:dyDescent="0.25">
      <c r="A40" s="58"/>
      <c r="B40" s="58"/>
      <c r="C40" s="57"/>
      <c r="D40" s="8" t="s">
        <v>9</v>
      </c>
      <c r="E40" s="10"/>
      <c r="F40" s="11"/>
      <c r="G40" s="11"/>
      <c r="H40" s="28"/>
      <c r="I40" s="28"/>
      <c r="J40" s="11"/>
      <c r="K40" s="11"/>
      <c r="L40" s="2"/>
    </row>
    <row r="41" spans="1:13" ht="22.5" x14ac:dyDescent="0.25">
      <c r="A41" s="58"/>
      <c r="B41" s="58"/>
      <c r="C41" s="57"/>
      <c r="D41" s="8" t="s">
        <v>10</v>
      </c>
      <c r="E41" s="10">
        <f>F41+G41+H41+I41+J41+K41</f>
        <v>1727</v>
      </c>
      <c r="F41" s="11">
        <v>245</v>
      </c>
      <c r="G41" s="11">
        <v>268</v>
      </c>
      <c r="H41" s="28">
        <v>296</v>
      </c>
      <c r="I41" s="28">
        <v>298</v>
      </c>
      <c r="J41" s="11">
        <v>310</v>
      </c>
      <c r="K41" s="11">
        <v>310</v>
      </c>
      <c r="L41" s="17"/>
    </row>
    <row r="42" spans="1:13" ht="22.5" x14ac:dyDescent="0.25">
      <c r="A42" s="58"/>
      <c r="B42" s="58"/>
      <c r="C42" s="57"/>
      <c r="D42" s="8" t="s">
        <v>11</v>
      </c>
      <c r="E42" s="10">
        <f t="shared" ref="E42:E47" si="19">F42+G42+H42+I42+J42+K42</f>
        <v>0</v>
      </c>
      <c r="F42" s="11">
        <v>0</v>
      </c>
      <c r="G42" s="11">
        <v>0</v>
      </c>
      <c r="H42" s="28">
        <v>0</v>
      </c>
      <c r="I42" s="28">
        <v>0</v>
      </c>
      <c r="J42" s="11">
        <v>0</v>
      </c>
      <c r="K42" s="11">
        <v>0</v>
      </c>
      <c r="L42" s="2"/>
    </row>
    <row r="43" spans="1:13" ht="22.5" x14ac:dyDescent="0.25">
      <c r="A43" s="58"/>
      <c r="B43" s="58"/>
      <c r="C43" s="57"/>
      <c r="D43" s="8" t="s">
        <v>12</v>
      </c>
      <c r="E43" s="10">
        <f t="shared" si="19"/>
        <v>706.2</v>
      </c>
      <c r="F43" s="11">
        <v>117.7</v>
      </c>
      <c r="G43" s="11">
        <v>117.7</v>
      </c>
      <c r="H43" s="11">
        <v>117.7</v>
      </c>
      <c r="I43" s="28">
        <v>117.7</v>
      </c>
      <c r="J43" s="11">
        <v>117.7</v>
      </c>
      <c r="K43" s="11">
        <v>117.7</v>
      </c>
      <c r="L43" s="2"/>
      <c r="M43" t="s">
        <v>19</v>
      </c>
    </row>
    <row r="44" spans="1:13" ht="33.75" x14ac:dyDescent="0.25">
      <c r="A44" s="58"/>
      <c r="B44" s="58"/>
      <c r="C44" s="57"/>
      <c r="D44" s="8" t="s">
        <v>13</v>
      </c>
      <c r="E44" s="10">
        <f t="shared" si="19"/>
        <v>0</v>
      </c>
      <c r="F44" s="11">
        <v>0</v>
      </c>
      <c r="G44" s="11">
        <v>0</v>
      </c>
      <c r="H44" s="28">
        <v>0</v>
      </c>
      <c r="I44" s="28">
        <v>0</v>
      </c>
      <c r="J44" s="11">
        <v>0</v>
      </c>
      <c r="K44" s="11">
        <v>0</v>
      </c>
      <c r="L44" s="2"/>
    </row>
    <row r="45" spans="1:13" ht="22.5" x14ac:dyDescent="0.25">
      <c r="A45" s="58"/>
      <c r="B45" s="58"/>
      <c r="C45" s="57"/>
      <c r="D45" s="8" t="s">
        <v>24</v>
      </c>
      <c r="E45" s="10">
        <f t="shared" si="19"/>
        <v>0</v>
      </c>
      <c r="F45" s="41">
        <v>0</v>
      </c>
      <c r="G45" s="41">
        <v>0</v>
      </c>
      <c r="H45" s="27">
        <v>0</v>
      </c>
      <c r="I45" s="27">
        <v>0</v>
      </c>
      <c r="J45" s="15">
        <v>0</v>
      </c>
      <c r="K45" s="15">
        <v>0</v>
      </c>
      <c r="L45" s="2"/>
    </row>
    <row r="46" spans="1:13" ht="22.5" x14ac:dyDescent="0.25">
      <c r="A46" s="58"/>
      <c r="B46" s="58"/>
      <c r="C46" s="57"/>
      <c r="D46" s="7" t="s">
        <v>14</v>
      </c>
      <c r="E46" s="10">
        <f t="shared" si="19"/>
        <v>0</v>
      </c>
      <c r="F46" s="10">
        <v>0</v>
      </c>
      <c r="G46" s="10">
        <v>0</v>
      </c>
      <c r="H46" s="30">
        <v>0</v>
      </c>
      <c r="I46" s="30">
        <v>0</v>
      </c>
      <c r="J46" s="10">
        <v>0</v>
      </c>
      <c r="K46" s="10">
        <v>0</v>
      </c>
      <c r="L46" s="2"/>
    </row>
    <row r="47" spans="1:13" x14ac:dyDescent="0.25">
      <c r="A47" s="58"/>
      <c r="B47" s="58"/>
      <c r="C47" s="57"/>
      <c r="D47" s="7" t="s">
        <v>15</v>
      </c>
      <c r="E47" s="10">
        <f t="shared" si="19"/>
        <v>0</v>
      </c>
      <c r="F47" s="9"/>
      <c r="G47" s="9"/>
      <c r="H47" s="35"/>
      <c r="I47" s="35"/>
      <c r="J47" s="9"/>
      <c r="K47" s="9"/>
      <c r="L47" s="2"/>
    </row>
    <row r="48" spans="1:13" x14ac:dyDescent="0.25">
      <c r="A48" s="54">
        <v>6</v>
      </c>
      <c r="B48" s="54">
        <v>4</v>
      </c>
      <c r="C48" s="57" t="s">
        <v>18</v>
      </c>
      <c r="D48" s="6" t="s">
        <v>7</v>
      </c>
      <c r="E48" s="20">
        <f>F48+G48+H48+I48+J48+K48</f>
        <v>244</v>
      </c>
      <c r="F48" s="41">
        <f t="shared" ref="F48:G48" si="20">F51+F52+F53+F54+F55+F56+F57</f>
        <v>5</v>
      </c>
      <c r="G48" s="41">
        <f t="shared" si="20"/>
        <v>5</v>
      </c>
      <c r="H48" s="27">
        <f t="shared" ref="H48:K48" si="21">H51+H52+H53+H54+H55+H56+H57</f>
        <v>57</v>
      </c>
      <c r="I48" s="27">
        <f t="shared" si="21"/>
        <v>57</v>
      </c>
      <c r="J48" s="23">
        <f t="shared" si="21"/>
        <v>60</v>
      </c>
      <c r="K48" s="23">
        <f t="shared" si="21"/>
        <v>60</v>
      </c>
      <c r="L48" s="2"/>
    </row>
    <row r="49" spans="1:12" x14ac:dyDescent="0.25">
      <c r="A49" s="54"/>
      <c r="B49" s="54"/>
      <c r="C49" s="57"/>
      <c r="D49" s="7" t="s">
        <v>8</v>
      </c>
      <c r="E49" s="10">
        <f>E48</f>
        <v>244</v>
      </c>
      <c r="F49" s="10">
        <f t="shared" ref="F49:G49" si="22">F48</f>
        <v>5</v>
      </c>
      <c r="G49" s="10">
        <f t="shared" si="22"/>
        <v>5</v>
      </c>
      <c r="H49" s="30">
        <f t="shared" ref="H49:K49" si="23">H48</f>
        <v>57</v>
      </c>
      <c r="I49" s="30">
        <f t="shared" si="23"/>
        <v>57</v>
      </c>
      <c r="J49" s="10">
        <f t="shared" si="23"/>
        <v>60</v>
      </c>
      <c r="K49" s="10">
        <f t="shared" si="23"/>
        <v>60</v>
      </c>
      <c r="L49" s="2"/>
    </row>
    <row r="50" spans="1:12" x14ac:dyDescent="0.25">
      <c r="A50" s="54"/>
      <c r="B50" s="54"/>
      <c r="C50" s="57"/>
      <c r="D50" s="8" t="s">
        <v>9</v>
      </c>
      <c r="E50" s="10"/>
      <c r="F50" s="11"/>
      <c r="G50" s="11"/>
      <c r="H50" s="28"/>
      <c r="I50" s="28"/>
      <c r="J50" s="11"/>
      <c r="K50" s="11"/>
      <c r="L50" s="2"/>
    </row>
    <row r="51" spans="1:12" ht="22.5" x14ac:dyDescent="0.25">
      <c r="A51" s="54"/>
      <c r="B51" s="54"/>
      <c r="C51" s="57"/>
      <c r="D51" s="8" t="s">
        <v>10</v>
      </c>
      <c r="E51" s="10">
        <f>F51+G51+H51+I51+J51+K51</f>
        <v>244</v>
      </c>
      <c r="F51" s="11">
        <v>5</v>
      </c>
      <c r="G51" s="11">
        <v>5</v>
      </c>
      <c r="H51" s="28">
        <v>57</v>
      </c>
      <c r="I51" s="28">
        <v>57</v>
      </c>
      <c r="J51" s="11">
        <v>60</v>
      </c>
      <c r="K51" s="11">
        <v>60</v>
      </c>
      <c r="L51" s="2"/>
    </row>
    <row r="52" spans="1:12" ht="22.5" x14ac:dyDescent="0.25">
      <c r="A52" s="54"/>
      <c r="B52" s="54"/>
      <c r="C52" s="57"/>
      <c r="D52" s="8" t="s">
        <v>11</v>
      </c>
      <c r="E52" s="10">
        <f t="shared" ref="E52:E54" si="24">SUM(F52:K52)</f>
        <v>0</v>
      </c>
      <c r="F52" s="11">
        <v>0</v>
      </c>
      <c r="G52" s="11">
        <v>0</v>
      </c>
      <c r="H52" s="28">
        <v>0</v>
      </c>
      <c r="I52" s="28">
        <v>0</v>
      </c>
      <c r="J52" s="11">
        <v>0</v>
      </c>
      <c r="K52" s="11">
        <v>0</v>
      </c>
      <c r="L52" s="2"/>
    </row>
    <row r="53" spans="1:12" ht="22.5" x14ac:dyDescent="0.25">
      <c r="A53" s="54"/>
      <c r="B53" s="54"/>
      <c r="C53" s="57"/>
      <c r="D53" s="8" t="s">
        <v>12</v>
      </c>
      <c r="E53" s="10">
        <f t="shared" si="24"/>
        <v>0</v>
      </c>
      <c r="F53" s="11">
        <v>0</v>
      </c>
      <c r="G53" s="11">
        <v>0</v>
      </c>
      <c r="H53" s="28">
        <v>0</v>
      </c>
      <c r="I53" s="28">
        <v>0</v>
      </c>
      <c r="J53" s="11">
        <v>0</v>
      </c>
      <c r="K53" s="11">
        <v>0</v>
      </c>
      <c r="L53" s="2"/>
    </row>
    <row r="54" spans="1:12" ht="33.75" x14ac:dyDescent="0.25">
      <c r="A54" s="54"/>
      <c r="B54" s="54"/>
      <c r="C54" s="57"/>
      <c r="D54" s="8" t="s">
        <v>13</v>
      </c>
      <c r="E54" s="10">
        <f t="shared" si="24"/>
        <v>0</v>
      </c>
      <c r="F54" s="11">
        <v>0</v>
      </c>
      <c r="G54" s="11">
        <v>0</v>
      </c>
      <c r="H54" s="28">
        <v>0</v>
      </c>
      <c r="I54" s="28">
        <v>0</v>
      </c>
      <c r="J54" s="11">
        <v>0</v>
      </c>
      <c r="K54" s="11">
        <v>0</v>
      </c>
      <c r="L54" s="2"/>
    </row>
    <row r="55" spans="1:12" ht="22.5" x14ac:dyDescent="0.25">
      <c r="A55" s="54"/>
      <c r="B55" s="54"/>
      <c r="C55" s="57"/>
      <c r="D55" s="8" t="s">
        <v>24</v>
      </c>
      <c r="E55" s="10">
        <v>0</v>
      </c>
      <c r="F55" s="22">
        <v>0</v>
      </c>
      <c r="G55" s="22">
        <v>0</v>
      </c>
      <c r="H55" s="28">
        <v>0</v>
      </c>
      <c r="I55" s="28">
        <v>0</v>
      </c>
      <c r="J55" s="22">
        <v>0</v>
      </c>
      <c r="K55" s="22">
        <v>0</v>
      </c>
      <c r="L55" s="21"/>
    </row>
    <row r="56" spans="1:12" ht="22.5" x14ac:dyDescent="0.25">
      <c r="A56" s="54"/>
      <c r="B56" s="54"/>
      <c r="C56" s="57"/>
      <c r="D56" s="7" t="s">
        <v>14</v>
      </c>
      <c r="E56" s="22">
        <v>0</v>
      </c>
      <c r="F56" s="22">
        <v>0</v>
      </c>
      <c r="G56" s="22">
        <v>0</v>
      </c>
      <c r="H56" s="28">
        <v>0</v>
      </c>
      <c r="I56" s="28">
        <v>0</v>
      </c>
      <c r="J56" s="22">
        <v>0</v>
      </c>
      <c r="K56" s="22">
        <v>0</v>
      </c>
      <c r="L56" s="21"/>
    </row>
    <row r="57" spans="1:12" x14ac:dyDescent="0.25">
      <c r="A57" s="54"/>
      <c r="B57" s="54"/>
      <c r="C57" s="57"/>
      <c r="D57" s="7" t="s">
        <v>15</v>
      </c>
      <c r="E57" s="22">
        <v>0</v>
      </c>
      <c r="F57" s="22">
        <v>0</v>
      </c>
      <c r="G57" s="22">
        <v>0</v>
      </c>
      <c r="H57" s="28">
        <v>0</v>
      </c>
      <c r="I57" s="28">
        <v>0</v>
      </c>
      <c r="J57" s="22">
        <v>0</v>
      </c>
      <c r="K57" s="22">
        <v>0</v>
      </c>
      <c r="L57" s="21"/>
    </row>
    <row r="58" spans="1:12" ht="15" customHeight="1" x14ac:dyDescent="0.25">
      <c r="A58" s="59">
        <v>6</v>
      </c>
      <c r="B58" s="59">
        <v>5</v>
      </c>
      <c r="C58" s="60" t="s">
        <v>20</v>
      </c>
      <c r="D58" s="26" t="s">
        <v>7</v>
      </c>
      <c r="E58" s="27">
        <f>F58+G58+H58+I58+J58+K58</f>
        <v>157</v>
      </c>
      <c r="F58" s="42">
        <f t="shared" ref="F58:G58" si="25">F61</f>
        <v>6</v>
      </c>
      <c r="G58" s="42">
        <f t="shared" si="25"/>
        <v>11</v>
      </c>
      <c r="H58" s="38">
        <f t="shared" ref="H58:K58" si="26">H61</f>
        <v>35</v>
      </c>
      <c r="I58" s="38">
        <f t="shared" si="26"/>
        <v>35</v>
      </c>
      <c r="J58" s="38">
        <f t="shared" si="26"/>
        <v>35</v>
      </c>
      <c r="K58" s="38">
        <f t="shared" si="26"/>
        <v>35</v>
      </c>
    </row>
    <row r="59" spans="1:12" x14ac:dyDescent="0.25">
      <c r="A59" s="59"/>
      <c r="B59" s="59"/>
      <c r="C59" s="61"/>
      <c r="D59" s="29" t="s">
        <v>8</v>
      </c>
      <c r="E59" s="30">
        <f>E58</f>
        <v>157</v>
      </c>
      <c r="F59" s="30">
        <f t="shared" ref="F59:G59" si="27">F58</f>
        <v>6</v>
      </c>
      <c r="G59" s="30">
        <f t="shared" si="27"/>
        <v>11</v>
      </c>
      <c r="H59" s="30">
        <f t="shared" ref="H59:K59" si="28">H58</f>
        <v>35</v>
      </c>
      <c r="I59" s="30">
        <f t="shared" si="28"/>
        <v>35</v>
      </c>
      <c r="J59" s="30">
        <f t="shared" si="28"/>
        <v>35</v>
      </c>
      <c r="K59" s="30">
        <f t="shared" si="28"/>
        <v>35</v>
      </c>
    </row>
    <row r="60" spans="1:12" x14ac:dyDescent="0.25">
      <c r="A60" s="59"/>
      <c r="B60" s="59"/>
      <c r="C60" s="61"/>
      <c r="D60" s="31" t="s">
        <v>9</v>
      </c>
      <c r="E60" s="32">
        <v>0</v>
      </c>
      <c r="F60" s="32">
        <v>0</v>
      </c>
      <c r="G60" s="28">
        <v>0</v>
      </c>
      <c r="H60" s="32">
        <v>0</v>
      </c>
      <c r="I60" s="32">
        <v>0</v>
      </c>
      <c r="J60" s="32">
        <v>0</v>
      </c>
      <c r="K60" s="28">
        <v>0</v>
      </c>
    </row>
    <row r="61" spans="1:12" ht="22.5" x14ac:dyDescent="0.25">
      <c r="A61" s="59"/>
      <c r="B61" s="59"/>
      <c r="C61" s="61"/>
      <c r="D61" s="31" t="s">
        <v>10</v>
      </c>
      <c r="E61" s="30">
        <v>0</v>
      </c>
      <c r="F61" s="28">
        <v>6</v>
      </c>
      <c r="G61" s="28">
        <v>11</v>
      </c>
      <c r="H61" s="28">
        <v>35</v>
      </c>
      <c r="I61" s="28">
        <v>35</v>
      </c>
      <c r="J61" s="28">
        <v>35</v>
      </c>
      <c r="K61" s="28">
        <v>35</v>
      </c>
    </row>
    <row r="62" spans="1:12" ht="22.5" x14ac:dyDescent="0.25">
      <c r="A62" s="59"/>
      <c r="B62" s="59"/>
      <c r="C62" s="61"/>
      <c r="D62" s="31" t="s">
        <v>11</v>
      </c>
      <c r="E62" s="30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</row>
    <row r="63" spans="1:12" ht="22.5" x14ac:dyDescent="0.25">
      <c r="A63" s="59"/>
      <c r="B63" s="59"/>
      <c r="C63" s="61"/>
      <c r="D63" s="31" t="s">
        <v>12</v>
      </c>
      <c r="E63" s="30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2" ht="33.75" x14ac:dyDescent="0.25">
      <c r="A64" s="59"/>
      <c r="B64" s="59"/>
      <c r="C64" s="61"/>
      <c r="D64" s="31" t="s">
        <v>13</v>
      </c>
      <c r="E64" s="30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22.5" x14ac:dyDescent="0.25">
      <c r="A65" s="59"/>
      <c r="B65" s="59"/>
      <c r="C65" s="61"/>
      <c r="D65" s="31" t="s">
        <v>24</v>
      </c>
      <c r="E65" s="30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22.5" x14ac:dyDescent="0.25">
      <c r="A66" s="59"/>
      <c r="B66" s="59"/>
      <c r="C66" s="61"/>
      <c r="D66" s="29" t="s">
        <v>14</v>
      </c>
      <c r="E66" s="30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1:11" x14ac:dyDescent="0.25">
      <c r="A67" s="59"/>
      <c r="B67" s="59"/>
      <c r="C67" s="62"/>
      <c r="D67" s="29" t="s">
        <v>15</v>
      </c>
      <c r="E67" s="30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</row>
    <row r="69" spans="1:11" x14ac:dyDescent="0.25">
      <c r="A69" s="3"/>
    </row>
  </sheetData>
  <mergeCells count="31">
    <mergeCell ref="A58:A67"/>
    <mergeCell ref="B58:B67"/>
    <mergeCell ref="C58:C67"/>
    <mergeCell ref="A48:A57"/>
    <mergeCell ref="B48:B57"/>
    <mergeCell ref="C48:C57"/>
    <mergeCell ref="A28:A37"/>
    <mergeCell ref="B28:B37"/>
    <mergeCell ref="C28:C37"/>
    <mergeCell ref="A38:A47"/>
    <mergeCell ref="B38:B47"/>
    <mergeCell ref="C38:C47"/>
    <mergeCell ref="A8:A17"/>
    <mergeCell ref="B8:B17"/>
    <mergeCell ref="C8:C17"/>
    <mergeCell ref="A18:A27"/>
    <mergeCell ref="B18:B27"/>
    <mergeCell ref="C18:C27"/>
    <mergeCell ref="A1:K1"/>
    <mergeCell ref="A3:K3"/>
    <mergeCell ref="A5:B6"/>
    <mergeCell ref="C5:C7"/>
    <mergeCell ref="D5:D7"/>
    <mergeCell ref="F6:F7"/>
    <mergeCell ref="G6:G7"/>
    <mergeCell ref="H6:H7"/>
    <mergeCell ref="I6:I7"/>
    <mergeCell ref="J6:J7"/>
    <mergeCell ref="K6:K7"/>
    <mergeCell ref="E5:K5"/>
    <mergeCell ref="E6:E7"/>
  </mergeCells>
  <printOptions horizontalCentered="1"/>
  <pageMargins left="0.39370078740157483" right="0.39370078740157483" top="1.1811023622047245" bottom="0.39370078740157483" header="0.31496062992125984" footer="0.31496062992125984"/>
  <pageSetup paperSize="9" scale="71" orientation="landscape" r:id="rId1"/>
  <rowBreaks count="2" manualBreakCount="2">
    <brk id="17" max="10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2022-09-09T04:40:28Z</dcterms:modified>
</cp:coreProperties>
</file>