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2\на сайт\Исполнение\Исполнение за 1 квартал\"/>
    </mc:Choice>
  </mc:AlternateContent>
  <xr:revisionPtr revIDLastSave="0" documentId="13_ncr:1_{83F3DDE4-EF05-41F8-8122-03B6A1F08F9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Доходы!$A$12</definedName>
    <definedName name="FILE_NAME" localSheetId="0">Доходы!$G$3</definedName>
    <definedName name="FIO" localSheetId="0">Доходы!$C$12</definedName>
    <definedName name="FORM_CODE" localSheetId="0">Доходы!$G$5</definedName>
    <definedName name="LAST_CELL" localSheetId="0">Доходы!$E$164</definedName>
    <definedName name="PARAMS" localSheetId="0">Доходы!$G$1</definedName>
    <definedName name="PERIOD" localSheetId="0">Доходы!$G$6</definedName>
    <definedName name="RANGE_NAMES" localSheetId="0">Доходы!#REF!</definedName>
    <definedName name="RBEGIN_1" localSheetId="0">Доходы!$A$8</definedName>
    <definedName name="REG_DATE" localSheetId="0">Доходы!$G$4</definedName>
    <definedName name="REND_1" localSheetId="0">Доходы!$A$164</definedName>
    <definedName name="SIGN" localSheetId="0">Доходы!$A$11:$C$12</definedName>
    <definedName name="SRC_CODE" localSheetId="0">Доходы!#REF!</definedName>
    <definedName name="SRC_KIND" localSheetId="0">Доходы!$G$7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9" i="1" l="1"/>
  <c r="E164" i="1" l="1"/>
  <c r="E163" i="1"/>
  <c r="E162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8" i="1"/>
  <c r="E117" i="1"/>
  <c r="E116" i="1"/>
  <c r="E115" i="1"/>
  <c r="E114" i="1"/>
  <c r="E113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<sst xmlns="http://schemas.openxmlformats.org/spreadsheetml/2006/main" count="326" uniqueCount="312">
  <si>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</si>
  <si>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</si>
  <si>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</si>
  <si>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</si>
  <si>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</si>
  <si>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</si>
  <si>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</si>
  <si>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</si>
  <si>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</si>
  <si>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</si>
  <si>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</si>
  <si>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</si>
  <si>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</si>
  <si>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</si>
  <si>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</si>
  <si>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</si>
  <si>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</si>
  <si>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</si>
  <si>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</si>
  <si>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</si>
  <si>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</si>
  <si>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</si>
  <si>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</si>
  <si>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</si>
  <si>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</si>
  <si>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</si>
  <si>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</si>
  <si>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</si>
  <si>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</si>
  <si>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</si>
  <si>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</si>
  <si>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</si>
  <si>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</si>
  <si>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</si>
  <si>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</si>
  <si>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</si>
  <si>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</si>
  <si>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</si>
  <si>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</si>
  <si>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</si>
  <si>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</si>
  <si>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</si>
  <si>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</si>
  <si>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</si>
  <si>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</si>
  <si>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</si>
  <si>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</si>
  <si>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</si>
  <si>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</si>
  <si>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</si>
  <si>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</si>
  <si>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</si>
  <si>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</si>
  <si>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</si>
  <si>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</si>
  <si>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</si>
  <si>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</si>
  <si>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</si>
  <si>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</si>
  <si>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</si>
  <si>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</si>
  <si>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</si>
  <si>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</si>
  <si>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</si>
  <si>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</si>
  <si>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</si>
  <si>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</si>
  <si>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</si>
  <si>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</si>
  <si>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</si>
  <si>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</si>
  <si>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</si>
  <si>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</si>
  <si>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</si>
  <si>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</si>
  <si>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</si>
  <si>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</si>
  <si>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</si>
  <si>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</si>
  <si>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</si>
  <si>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</si>
  <si>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</si>
  <si>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</si>
  <si>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</si>
  <si>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</si>
  <si>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</si>
  <si>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</si>
  <si>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</si>
  <si>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</si>
  <si>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</si>
  <si>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</si>
  <si>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</si>
  <si>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</si>
  <si>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</si>
  <si>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</si>
  <si>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размещение отходов производства и потребления</t>
  </si>
  <si>
    <t>048 11201040010000120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</si>
  <si>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</si>
  <si>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</si>
  <si>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</si>
  <si>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</si>
  <si>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</si>
  <si>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</si>
  <si>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</si>
  <si>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</si>
  <si>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</si>
  <si>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</si>
  <si>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</si>
  <si>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</si>
  <si>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</si>
  <si>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917 11302060000000130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</si>
  <si>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</si>
  <si>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917 11302065050000130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</si>
  <si>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</si>
  <si>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</si>
  <si>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</si>
  <si>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</si>
  <si>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</si>
  <si>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</si>
  <si>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</si>
  <si>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</si>
  <si>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</si>
  <si>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917 11402050050000410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</si>
  <si>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</si>
  <si>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917 11402052050000410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</si>
  <si>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</si>
  <si>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</si>
  <si>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</si>
  <si>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</si>
  <si>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</si>
  <si>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</si>
  <si>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</si>
  <si>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</si>
  <si>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</si>
  <si>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</si>
  <si>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</si>
  <si>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</si>
  <si>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</si>
  <si>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</si>
  <si>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806 11601053010035140</t>
  </si>
  <si>
    <t>837 11601053010035140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</si>
  <si>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</si>
  <si>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837 11601060010000140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</si>
  <si>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</si>
  <si>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837 11601063010000140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</si>
  <si>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</si>
  <si>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</si>
  <si>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</si>
  <si>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</si>
  <si>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</si>
  <si>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</si>
  <si>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</si>
  <si>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</si>
  <si>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</si>
  <si>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</si>
  <si>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</si>
  <si>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</si>
  <si>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</si>
  <si>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</si>
  <si>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</si>
  <si>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</si>
  <si>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806 11601203010000140</t>
  </si>
  <si>
    <t>837 11601203010000140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</si>
  <si>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</si>
  <si>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</si>
  <si>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</si>
  <si>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917 11607090050000140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</si>
  <si>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</si>
  <si>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</si>
  <si>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</si>
  <si>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</si>
  <si>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</si>
  <si>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</si>
  <si>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
Платежи по искам о возмещении вреда, причиненного окружающей среде, а также платежи, уплачиваемые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</si>
  <si>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</si>
  <si>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</si>
  <si>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</si>
  <si>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917 11611050010000140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</si>
  <si>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(иски за нарушение правил охоты по животному миру и среде их обитания)</t>
  </si>
  <si>
    <t>843 11611050014800140</t>
  </si>
  <si>
    <t>ППлатежи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</si>
  <si>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843 11611050015300140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</si>
  <si>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</si>
  <si>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</si>
  <si>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</si>
  <si>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</si>
  <si>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</si>
  <si>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</si>
  <si>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917 11701050050000180</t>
  </si>
  <si>
    <t>Прочие неналоговые доходы</t>
  </si>
  <si>
    <t>910 11705000000000180</t>
  </si>
  <si>
    <t>Прочие неналоговые доходы бюджетов муниципальных районов</t>
  </si>
  <si>
    <t>910 11705050050000180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</si>
  <si>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</si>
  <si>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</si>
  <si>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</si>
  <si>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</si>
  <si>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</si>
  <si>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</si>
  <si>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</si>
  <si>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</si>
  <si>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</si>
  <si>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</si>
  <si>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Субсидия бюджетам на поддержку отрасли культуры</t>
  </si>
  <si>
    <t>957 20225519000000150</t>
  </si>
  <si>
    <t>Субсидии бюджетам на реализацию мероприятий по модернизации школьных систем образования</t>
  </si>
  <si>
    <t>917 20225750000000150</t>
  </si>
  <si>
    <t>Субсидии бюджетам муниципальных районов на реализацию мероприятий по модернизации школьных систем образования</t>
  </si>
  <si>
    <t>917 20225750050000150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</si>
  <si>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</si>
  <si>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</si>
  <si>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</si>
  <si>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</si>
  <si>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</si>
  <si>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</si>
  <si>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</si>
  <si>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</si>
  <si>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</si>
  <si>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</si>
  <si>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</si>
  <si>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</si>
  <si>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</si>
  <si>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</si>
  <si>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</si>
  <si>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</si>
  <si>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</si>
  <si>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</si>
  <si>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</si>
  <si>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</si>
  <si>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</si>
  <si>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</si>
  <si>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</si>
  <si>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</si>
  <si>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</si>
  <si>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</si>
  <si>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</si>
  <si>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910 20240014050000150</t>
  </si>
  <si>
    <t>912 20240014050000150</t>
  </si>
  <si>
    <t>917 20240014050000150</t>
  </si>
  <si>
    <t>971 20240014050000150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</si>
  <si>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</si>
  <si>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</si>
  <si>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</si>
  <si>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971 20245303050000150</t>
  </si>
  <si>
    <t>ПРОЧИЕ БЕЗВОЗМЕЗДНЫЕ ПОСТУПЛЕНИЯ</t>
  </si>
  <si>
    <t>917 20700000000000000</t>
  </si>
  <si>
    <t>Прочие безвозмездные поступления в бюджеты муниципальных районов</t>
  </si>
  <si>
    <t>917 20705030050000150</t>
  </si>
  <si>
    <t>ВОЗВРАТ ОСТАТКОВ СУБСИДИЙ, СУБВЕНЦИЙ И ИНЫХ МЕЖБЮДЖЕТНЫХ ТРАНСФЕРТОВ, ИМЕЮЩИХ ЦЕЛЕВОЕ НАЗНАЧЕНИЕ, ПРОШЛЫХ ЛЕТ</t>
  </si>
  <si>
    <t>917 21900000000000000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</si>
  <si>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</si>
  <si>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</si>
  <si>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</si>
  <si>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917 21960010050000150</t>
  </si>
  <si>
    <t>Доходы/PARAMS</t>
  </si>
  <si>
    <t/>
  </si>
  <si>
    <t>182 10102010010000110</t>
  </si>
  <si>
    <t>182 10102030010000110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</si>
  <si>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</si>
  <si>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</si>
  <si>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</si>
  <si>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</si>
  <si>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</si>
  <si>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</si>
  <si>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</si>
  <si>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</si>
  <si>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</si>
  <si>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917 20230024050031150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</si>
  <si>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</si>
  <si>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</si>
  <si>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</si>
  <si>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971 20230024050035150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</si>
  <si>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</si>
  <si>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</si>
  <si>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</si>
  <si>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</si>
  <si>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</si>
  <si>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</si>
  <si>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</si>
  <si>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971 20230024050079150</t>
  </si>
  <si>
    <t>Субвенции на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</si>
  <si>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910 20230024050090150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</si>
  <si>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</si>
  <si>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</si>
  <si>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</si>
  <si>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</si>
  <si>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</si>
  <si>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</si>
  <si>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</si>
  <si>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</si>
  <si>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</si>
  <si>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</si>
  <si>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Субсидии местным бюджетам на осуществление мероприятий по капитальному ремонту объектов муниципальной собственности в сфере культуры.Сельский дом культуры по адресу: Иркутская область, Катангский район, с. Непа, ул. Южная, д. 4</t>
  </si>
  <si>
    <t>917 20229999050091150</t>
  </si>
  <si>
    <t>Субсидии на реализацию мероприятий перечня проектов народных инициатив</t>
  </si>
  <si>
    <t>971 20229999050129150</t>
  </si>
  <si>
    <t>Прочие доходы от компенсации затрат бюджетов муниципальных районов(МКДОУ Радуга)</t>
  </si>
  <si>
    <t>971 11302995050003130</t>
  </si>
  <si>
    <t>Прочие доходы от компенсации затрат бюджетов муниципальных районов(МКДОУ детский сад с. Непа)</t>
  </si>
  <si>
    <t>971 11302995050005130</t>
  </si>
  <si>
    <t>Прочие доходы от компенсации затрат бюджетов муниципальных районов(МКДОУ детский сад с. Преображенка)</t>
  </si>
  <si>
    <t>971 11302995050007130</t>
  </si>
  <si>
    <t>Прочие доходы от компенсации затрат бюджетов муниципальных районов(МКДОУ детский сад с. Полдволошино)</t>
  </si>
  <si>
    <t>971 11302995050009130</t>
  </si>
  <si>
    <t>Приложение № 1</t>
  </si>
  <si>
    <t xml:space="preserve">Отчет об исполнении доходной части  бюджета муниципального образования "Катангский район" </t>
  </si>
  <si>
    <t>% исполнения</t>
  </si>
  <si>
    <t>по кодам классификации доходов за  1 квартал  2022 года</t>
  </si>
  <si>
    <t>Субсидия  по модернизации библиотек в части комплектования книжных фондов библиотек муниципальных образований</t>
  </si>
  <si>
    <t>957 20225519050000150</t>
  </si>
  <si>
    <t>к решению думы  МО "Катангский район" "Об исполнении бюджета МО "Катангский район" за 1 квартал  2022г"</t>
  </si>
  <si>
    <t>от 19.05.2022 № 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</si>
</sst>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##\ ###\ ###\ ###\ ##0"/>
  </numFmts>
  <fonts count="8" x14ac:knownFonts="1">
    <font>
      <sz val="10"/>
      <name val="Arial"/>
    </font>
    <font>
      <sz val="8"/>
      <name val="Arial Cyr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4" fontId="0" fillId="0" borderId="0" xfId="0" applyNumberFormat="1"/>
    <xf numFmtId="164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1" fillId="0" borderId="0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164" fontId="2" fillId="0" borderId="1" xfId="0" applyNumberFormat="1" applyFont="1" applyBorder="1" applyAlignment="1" applyProtection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5"/>
  <sheetViews>
    <sheetView showGridLines="0" tabSelected="1" view="pageBreakPreview" zoomScaleNormal="100" zoomScaleSheetLayoutView="100" workbookViewId="0">
      <selection activeCell="C3" sqref="C3:E3"/>
    </sheetView>
  </sheetViews>
  <sheetFormatPr defaultRowHeight="12.75" customHeight="1" x14ac:dyDescent="0.2"/>
  <cols>
    <col min="1" max="1" width="49.7109375" customWidth="1"/>
    <col min="2" max="2" width="20.5703125" customWidth="1"/>
    <col min="3" max="3" width="13.28515625" customWidth="1"/>
    <col min="4" max="4" width="14.7109375" customWidth="1"/>
    <col min="5" max="5" width="7.140625" customWidth="1"/>
    <col min="6" max="6" width="12.7109375" bestFit="1" customWidth="1"/>
  </cols>
  <sheetData>
    <row r="1" spans="1:6" x14ac:dyDescent="0.2">
      <c r="A1" s="13"/>
      <c r="B1" s="13"/>
      <c r="C1" s="28" t="s">
        <v>304</v>
      </c>
      <c r="D1" s="28"/>
      <c r="E1" s="28"/>
    </row>
    <row r="2" spans="1:6" ht="30.75" customHeight="1" x14ac:dyDescent="0.2">
      <c r="A2" s="13"/>
      <c r="B2" s="29" t="s">
        <v>310</v>
      </c>
      <c r="C2" s="29"/>
      <c r="D2" s="29"/>
      <c r="E2" s="29"/>
    </row>
    <row r="3" spans="1:6" x14ac:dyDescent="0.2">
      <c r="A3" s="14"/>
      <c r="B3" s="14"/>
      <c r="C3" s="29" t="s">
        <v>311</v>
      </c>
      <c r="D3" s="29"/>
      <c r="E3" s="29"/>
    </row>
    <row r="4" spans="1:6" x14ac:dyDescent="0.2">
      <c r="A4" s="14"/>
      <c r="B4" s="14"/>
      <c r="C4" s="15"/>
      <c r="D4" s="15"/>
      <c r="E4" s="15"/>
    </row>
    <row r="5" spans="1:6" x14ac:dyDescent="0.2">
      <c r="A5" s="30" t="s">
        <v>305</v>
      </c>
      <c r="B5" s="30"/>
      <c r="C5" s="30"/>
      <c r="D5" s="30"/>
      <c r="E5" s="30"/>
    </row>
    <row r="6" spans="1:6" ht="26.65" customHeight="1" x14ac:dyDescent="0.2">
      <c r="A6" s="31" t="s">
        <v>307</v>
      </c>
      <c r="B6" s="31"/>
      <c r="C6" s="31"/>
      <c r="D6" s="31"/>
      <c r="E6" s="31"/>
    </row>
    <row r="7" spans="1:6" ht="38.25" x14ac:dyDescent="0.2">
      <c r="A7" s="16" t="s">
        <v>0</v>
      </c>
      <c r="B7" s="16" t="s">
        <v>1</v>
      </c>
      <c r="C7" s="17" t="s">
        <v>2</v>
      </c>
      <c r="D7" s="17" t="s">
        <v>3</v>
      </c>
      <c r="E7" s="17" t="s">
        <v>306</v>
      </c>
    </row>
    <row r="8" spans="1:6" s="19" customFormat="1" ht="13.5" x14ac:dyDescent="0.2">
      <c r="A8" s="21" t="s">
        <v>4</v>
      </c>
      <c r="B8" s="22" t="s">
        <v>5</v>
      </c>
      <c r="C8" s="23">
        <v>648125088.60000002</v>
      </c>
      <c r="D8" s="23">
        <v>151039352.09</v>
      </c>
      <c r="E8" s="12">
        <f t="shared" ref="E8" si="0">D8*100/C8</f>
        <v>23.304043424126135</v>
      </c>
    </row>
    <row r="9" spans="1:6" x14ac:dyDescent="0.2">
      <c r="A9" s="24" t="s">
        <v>6</v>
      </c>
      <c r="B9" s="25" t="s">
        <v>7</v>
      </c>
      <c r="C9" s="26">
        <v>357963320</v>
      </c>
      <c r="D9" s="26">
        <v>90569715.189999998</v>
      </c>
      <c r="E9" s="18">
        <f t="shared" ref="E9:E72" si="1">D9*100/C9</f>
        <v>25.301395458618497</v>
      </c>
    </row>
    <row r="10" spans="1:6" x14ac:dyDescent="0.2">
      <c r="A10" s="24" t="s">
        <v>8</v>
      </c>
      <c r="B10" s="25" t="s">
        <v>9</v>
      </c>
      <c r="C10" s="26">
        <v>310775100</v>
      </c>
      <c r="D10" s="26">
        <v>85252415.980000004</v>
      </c>
      <c r="E10" s="18">
        <f t="shared" si="1"/>
        <v>27.432190024232959</v>
      </c>
    </row>
    <row r="11" spans="1:6" x14ac:dyDescent="0.2">
      <c r="A11" s="24" t="s">
        <v>10</v>
      </c>
      <c r="B11" s="25" t="s">
        <v>11</v>
      </c>
      <c r="C11" s="26">
        <v>310775100</v>
      </c>
      <c r="D11" s="26">
        <v>85252415.980000004</v>
      </c>
      <c r="E11" s="18">
        <f t="shared" si="1"/>
        <v>27.432190024232959</v>
      </c>
    </row>
    <row r="12" spans="1:6" ht="63.75" x14ac:dyDescent="0.2">
      <c r="A12" s="27" t="s">
        <v>259</v>
      </c>
      <c r="B12" s="25" t="s">
        <v>256</v>
      </c>
      <c r="C12" s="26">
        <v>310743900</v>
      </c>
      <c r="D12" s="26">
        <v>85235110.069999993</v>
      </c>
      <c r="E12" s="18">
        <f t="shared" si="1"/>
        <v>27.429375144612649</v>
      </c>
      <c r="F12" s="3"/>
    </row>
    <row r="13" spans="1:6" ht="102" x14ac:dyDescent="0.2">
      <c r="A13" s="27" t="s">
        <v>12</v>
      </c>
      <c r="B13" s="25" t="s">
        <v>13</v>
      </c>
      <c r="C13" s="26">
        <v>31200</v>
      </c>
      <c r="D13" s="26">
        <v>70.760000000000005</v>
      </c>
      <c r="E13" s="18">
        <f t="shared" si="1"/>
        <v>0.22679487179487182</v>
      </c>
    </row>
    <row r="14" spans="1:6" ht="38.25" x14ac:dyDescent="0.2">
      <c r="A14" s="24" t="s">
        <v>258</v>
      </c>
      <c r="B14" s="25" t="s">
        <v>257</v>
      </c>
      <c r="C14" s="26">
        <v>20800</v>
      </c>
      <c r="D14" s="26">
        <v>70.760000000000005</v>
      </c>
      <c r="E14" s="18">
        <f t="shared" si="1"/>
        <v>0.34019230769230774</v>
      </c>
    </row>
    <row r="15" spans="1:6" ht="102" x14ac:dyDescent="0.2">
      <c r="A15" s="27" t="s">
        <v>14</v>
      </c>
      <c r="B15" s="25" t="s">
        <v>15</v>
      </c>
      <c r="C15" s="26">
        <v>10400</v>
      </c>
      <c r="D15" s="26">
        <v>0</v>
      </c>
      <c r="E15" s="18">
        <f t="shared" si="1"/>
        <v>0</v>
      </c>
    </row>
    <row r="16" spans="1:6" ht="90.75" customHeight="1" x14ac:dyDescent="0.2">
      <c r="A16" s="27" t="s">
        <v>16</v>
      </c>
      <c r="B16" s="25" t="s">
        <v>17</v>
      </c>
      <c r="C16" s="26">
        <v>0</v>
      </c>
      <c r="D16" s="26">
        <v>17235.150000000001</v>
      </c>
      <c r="E16" s="18">
        <v>0</v>
      </c>
    </row>
    <row r="17" spans="1:5" ht="38.25" x14ac:dyDescent="0.2">
      <c r="A17" s="24" t="s">
        <v>18</v>
      </c>
      <c r="B17" s="25" t="s">
        <v>19</v>
      </c>
      <c r="C17" s="26">
        <v>22101780</v>
      </c>
      <c r="D17" s="26">
        <v>5659932.7699999996</v>
      </c>
      <c r="E17" s="18">
        <f t="shared" si="1"/>
        <v>25.608492935863083</v>
      </c>
    </row>
    <row r="18" spans="1:5" ht="25.5" x14ac:dyDescent="0.2">
      <c r="A18" s="24" t="s">
        <v>20</v>
      </c>
      <c r="B18" s="25" t="s">
        <v>21</v>
      </c>
      <c r="C18" s="26">
        <v>22101780</v>
      </c>
      <c r="D18" s="26">
        <v>5659932.7699999996</v>
      </c>
      <c r="E18" s="18">
        <f t="shared" si="1"/>
        <v>25.608492935863083</v>
      </c>
    </row>
    <row r="19" spans="1:5" ht="63.75" x14ac:dyDescent="0.2">
      <c r="A19" s="24" t="s">
        <v>22</v>
      </c>
      <c r="B19" s="25" t="s">
        <v>23</v>
      </c>
      <c r="C19" s="26">
        <v>9992900</v>
      </c>
      <c r="D19" s="26">
        <v>2718209.42</v>
      </c>
      <c r="E19" s="18">
        <f t="shared" si="1"/>
        <v>27.201407199111369</v>
      </c>
    </row>
    <row r="20" spans="1:5" ht="102" x14ac:dyDescent="0.2">
      <c r="A20" s="27" t="s">
        <v>24</v>
      </c>
      <c r="B20" s="25" t="s">
        <v>25</v>
      </c>
      <c r="C20" s="26">
        <v>9992900</v>
      </c>
      <c r="D20" s="26">
        <v>2718209.42</v>
      </c>
      <c r="E20" s="18">
        <f t="shared" si="1"/>
        <v>27.201407199111369</v>
      </c>
    </row>
    <row r="21" spans="1:5" ht="89.25" x14ac:dyDescent="0.2">
      <c r="A21" s="27" t="s">
        <v>26</v>
      </c>
      <c r="B21" s="25" t="s">
        <v>27</v>
      </c>
      <c r="C21" s="26">
        <v>55310</v>
      </c>
      <c r="D21" s="26">
        <v>17417.61</v>
      </c>
      <c r="E21" s="18">
        <f t="shared" si="1"/>
        <v>31.490887723738926</v>
      </c>
    </row>
    <row r="22" spans="1:5" ht="114.75" x14ac:dyDescent="0.2">
      <c r="A22" s="27" t="s">
        <v>28</v>
      </c>
      <c r="B22" s="25" t="s">
        <v>29</v>
      </c>
      <c r="C22" s="26">
        <v>55310</v>
      </c>
      <c r="D22" s="26">
        <v>17417.61</v>
      </c>
      <c r="E22" s="18">
        <f t="shared" si="1"/>
        <v>31.490887723738926</v>
      </c>
    </row>
    <row r="23" spans="1:5" ht="63.75" x14ac:dyDescent="0.2">
      <c r="A23" s="24" t="s">
        <v>30</v>
      </c>
      <c r="B23" s="25" t="s">
        <v>31</v>
      </c>
      <c r="C23" s="26">
        <v>13306630</v>
      </c>
      <c r="D23" s="26">
        <v>3288988.53</v>
      </c>
      <c r="E23" s="18">
        <f t="shared" si="1"/>
        <v>24.71691577807454</v>
      </c>
    </row>
    <row r="24" spans="1:5" ht="102" x14ac:dyDescent="0.2">
      <c r="A24" s="27" t="s">
        <v>32</v>
      </c>
      <c r="B24" s="25" t="s">
        <v>33</v>
      </c>
      <c r="C24" s="26">
        <v>13306630</v>
      </c>
      <c r="D24" s="26">
        <v>3288988.53</v>
      </c>
      <c r="E24" s="18">
        <f t="shared" si="1"/>
        <v>24.71691577807454</v>
      </c>
    </row>
    <row r="25" spans="1:5" ht="63.75" x14ac:dyDescent="0.2">
      <c r="A25" s="24" t="s">
        <v>34</v>
      </c>
      <c r="B25" s="25" t="s">
        <v>35</v>
      </c>
      <c r="C25" s="26">
        <v>-1253060</v>
      </c>
      <c r="D25" s="26">
        <v>-364682.79</v>
      </c>
      <c r="E25" s="18">
        <f t="shared" si="1"/>
        <v>29.103378130336935</v>
      </c>
    </row>
    <row r="26" spans="1:5" ht="102" x14ac:dyDescent="0.2">
      <c r="A26" s="27" t="s">
        <v>36</v>
      </c>
      <c r="B26" s="25" t="s">
        <v>37</v>
      </c>
      <c r="C26" s="26">
        <v>-1253060</v>
      </c>
      <c r="D26" s="26">
        <v>-364682.79</v>
      </c>
      <c r="E26" s="18">
        <f t="shared" si="1"/>
        <v>29.103378130336935</v>
      </c>
    </row>
    <row r="27" spans="1:5" x14ac:dyDescent="0.2">
      <c r="A27" s="24" t="s">
        <v>38</v>
      </c>
      <c r="B27" s="25" t="s">
        <v>39</v>
      </c>
      <c r="C27" s="26">
        <v>5615000</v>
      </c>
      <c r="D27" s="26">
        <v>988881.87</v>
      </c>
      <c r="E27" s="18">
        <f t="shared" si="1"/>
        <v>17.611431344612644</v>
      </c>
    </row>
    <row r="28" spans="1:5" ht="25.5" x14ac:dyDescent="0.2">
      <c r="A28" s="24" t="s">
        <v>40</v>
      </c>
      <c r="B28" s="25" t="s">
        <v>41</v>
      </c>
      <c r="C28" s="26">
        <v>4965000</v>
      </c>
      <c r="D28" s="26">
        <v>748237.39</v>
      </c>
      <c r="E28" s="18">
        <f t="shared" si="1"/>
        <v>15.07023947633434</v>
      </c>
    </row>
    <row r="29" spans="1:5" ht="27" customHeight="1" x14ac:dyDescent="0.2">
      <c r="A29" s="24" t="s">
        <v>42</v>
      </c>
      <c r="B29" s="25" t="s">
        <v>43</v>
      </c>
      <c r="C29" s="26">
        <v>4350000</v>
      </c>
      <c r="D29" s="26">
        <v>697853.07</v>
      </c>
      <c r="E29" s="18">
        <f t="shared" si="1"/>
        <v>16.042599310344826</v>
      </c>
    </row>
    <row r="30" spans="1:5" ht="28.5" customHeight="1" x14ac:dyDescent="0.2">
      <c r="A30" s="24" t="s">
        <v>42</v>
      </c>
      <c r="B30" s="25" t="s">
        <v>44</v>
      </c>
      <c r="C30" s="26">
        <v>4350000</v>
      </c>
      <c r="D30" s="26">
        <v>697853.07</v>
      </c>
      <c r="E30" s="18">
        <f t="shared" si="1"/>
        <v>16.042599310344826</v>
      </c>
    </row>
    <row r="31" spans="1:5" ht="38.25" x14ac:dyDescent="0.2">
      <c r="A31" s="24" t="s">
        <v>45</v>
      </c>
      <c r="B31" s="25" t="s">
        <v>46</v>
      </c>
      <c r="C31" s="26">
        <v>615000</v>
      </c>
      <c r="D31" s="26">
        <v>50384.32</v>
      </c>
      <c r="E31" s="18">
        <f t="shared" si="1"/>
        <v>8.1925723577235772</v>
      </c>
    </row>
    <row r="32" spans="1:5" ht="38.25" x14ac:dyDescent="0.2">
      <c r="A32" s="24" t="s">
        <v>45</v>
      </c>
      <c r="B32" s="25" t="s">
        <v>47</v>
      </c>
      <c r="C32" s="26">
        <v>615000</v>
      </c>
      <c r="D32" s="26">
        <v>50384.32</v>
      </c>
      <c r="E32" s="18">
        <f t="shared" si="1"/>
        <v>8.1925723577235772</v>
      </c>
    </row>
    <row r="33" spans="1:5" ht="25.5" x14ac:dyDescent="0.2">
      <c r="A33" s="24" t="s">
        <v>48</v>
      </c>
      <c r="B33" s="25" t="s">
        <v>49</v>
      </c>
      <c r="C33" s="26">
        <v>0</v>
      </c>
      <c r="D33" s="26">
        <v>99.07</v>
      </c>
      <c r="E33" s="18">
        <v>0</v>
      </c>
    </row>
    <row r="34" spans="1:5" ht="25.5" x14ac:dyDescent="0.2">
      <c r="A34" s="24" t="s">
        <v>48</v>
      </c>
      <c r="B34" s="25" t="s">
        <v>50</v>
      </c>
      <c r="C34" s="26">
        <v>0</v>
      </c>
      <c r="D34" s="26">
        <v>99.07</v>
      </c>
      <c r="E34" s="18">
        <v>0</v>
      </c>
    </row>
    <row r="35" spans="1:5" ht="25.5" x14ac:dyDescent="0.2">
      <c r="A35" s="24" t="s">
        <v>51</v>
      </c>
      <c r="B35" s="25" t="s">
        <v>52</v>
      </c>
      <c r="C35" s="26">
        <v>650000</v>
      </c>
      <c r="D35" s="26">
        <v>240545.41</v>
      </c>
      <c r="E35" s="18">
        <f t="shared" si="1"/>
        <v>37.006986153846157</v>
      </c>
    </row>
    <row r="36" spans="1:5" ht="38.25" x14ac:dyDescent="0.2">
      <c r="A36" s="24" t="s">
        <v>53</v>
      </c>
      <c r="B36" s="25" t="s">
        <v>54</v>
      </c>
      <c r="C36" s="26">
        <v>650000</v>
      </c>
      <c r="D36" s="26">
        <v>240545.41</v>
      </c>
      <c r="E36" s="18">
        <f t="shared" si="1"/>
        <v>37.006986153846157</v>
      </c>
    </row>
    <row r="37" spans="1:5" x14ac:dyDescent="0.2">
      <c r="A37" s="24" t="s">
        <v>55</v>
      </c>
      <c r="B37" s="25" t="s">
        <v>56</v>
      </c>
      <c r="C37" s="26">
        <v>300000</v>
      </c>
      <c r="D37" s="26">
        <v>131063.18</v>
      </c>
      <c r="E37" s="18">
        <f t="shared" si="1"/>
        <v>43.68772666666667</v>
      </c>
    </row>
    <row r="38" spans="1:5" ht="25.5" x14ac:dyDescent="0.2">
      <c r="A38" s="24" t="s">
        <v>57</v>
      </c>
      <c r="B38" s="25" t="s">
        <v>58</v>
      </c>
      <c r="C38" s="26">
        <v>300000</v>
      </c>
      <c r="D38" s="26">
        <v>131063.18</v>
      </c>
      <c r="E38" s="18">
        <f t="shared" si="1"/>
        <v>43.68772666666667</v>
      </c>
    </row>
    <row r="39" spans="1:5" ht="38.25" x14ac:dyDescent="0.2">
      <c r="A39" s="24" t="s">
        <v>59</v>
      </c>
      <c r="B39" s="25" t="s">
        <v>60</v>
      </c>
      <c r="C39" s="26">
        <v>300000</v>
      </c>
      <c r="D39" s="26">
        <v>131063.18</v>
      </c>
      <c r="E39" s="18">
        <f t="shared" si="1"/>
        <v>43.68772666666667</v>
      </c>
    </row>
    <row r="40" spans="1:5" ht="38.25" x14ac:dyDescent="0.2">
      <c r="A40" s="24" t="s">
        <v>61</v>
      </c>
      <c r="B40" s="25" t="s">
        <v>62</v>
      </c>
      <c r="C40" s="26">
        <v>1065000</v>
      </c>
      <c r="D40" s="26">
        <v>210351.56</v>
      </c>
      <c r="E40" s="18">
        <f t="shared" si="1"/>
        <v>19.751320187793429</v>
      </c>
    </row>
    <row r="41" spans="1:5" ht="76.5" x14ac:dyDescent="0.2">
      <c r="A41" s="27" t="s">
        <v>63</v>
      </c>
      <c r="B41" s="25" t="s">
        <v>64</v>
      </c>
      <c r="C41" s="26">
        <v>505000</v>
      </c>
      <c r="D41" s="26">
        <v>124112.86</v>
      </c>
      <c r="E41" s="18">
        <f t="shared" si="1"/>
        <v>24.576803960396038</v>
      </c>
    </row>
    <row r="42" spans="1:5" ht="63.75" x14ac:dyDescent="0.2">
      <c r="A42" s="24" t="s">
        <v>65</v>
      </c>
      <c r="B42" s="25" t="s">
        <v>66</v>
      </c>
      <c r="C42" s="26">
        <v>123000</v>
      </c>
      <c r="D42" s="26">
        <v>58728</v>
      </c>
      <c r="E42" s="18">
        <f t="shared" si="1"/>
        <v>47.746341463414637</v>
      </c>
    </row>
    <row r="43" spans="1:5" ht="76.5" x14ac:dyDescent="0.2">
      <c r="A43" s="27" t="s">
        <v>67</v>
      </c>
      <c r="B43" s="25" t="s">
        <v>68</v>
      </c>
      <c r="C43" s="26">
        <v>123000</v>
      </c>
      <c r="D43" s="26">
        <v>58728</v>
      </c>
      <c r="E43" s="18">
        <f t="shared" si="1"/>
        <v>47.746341463414637</v>
      </c>
    </row>
    <row r="44" spans="1:5" ht="78.75" customHeight="1" x14ac:dyDescent="0.2">
      <c r="A44" s="27" t="s">
        <v>69</v>
      </c>
      <c r="B44" s="25" t="s">
        <v>70</v>
      </c>
      <c r="C44" s="26">
        <v>230000</v>
      </c>
      <c r="D44" s="26">
        <v>0</v>
      </c>
      <c r="E44" s="18">
        <f t="shared" si="1"/>
        <v>0</v>
      </c>
    </row>
    <row r="45" spans="1:5" ht="76.5" x14ac:dyDescent="0.2">
      <c r="A45" s="24" t="s">
        <v>71</v>
      </c>
      <c r="B45" s="25" t="s">
        <v>72</v>
      </c>
      <c r="C45" s="26">
        <v>230000</v>
      </c>
      <c r="D45" s="26">
        <v>0</v>
      </c>
      <c r="E45" s="18">
        <f t="shared" si="1"/>
        <v>0</v>
      </c>
    </row>
    <row r="46" spans="1:5" ht="38.25" x14ac:dyDescent="0.2">
      <c r="A46" s="24" t="s">
        <v>73</v>
      </c>
      <c r="B46" s="25" t="s">
        <v>74</v>
      </c>
      <c r="C46" s="26">
        <v>152000</v>
      </c>
      <c r="D46" s="26">
        <v>65384.86</v>
      </c>
      <c r="E46" s="18">
        <f t="shared" si="1"/>
        <v>43.016355263157898</v>
      </c>
    </row>
    <row r="47" spans="1:5" ht="38.25" x14ac:dyDescent="0.2">
      <c r="A47" s="24" t="s">
        <v>75</v>
      </c>
      <c r="B47" s="25" t="s">
        <v>76</v>
      </c>
      <c r="C47" s="26">
        <v>152000</v>
      </c>
      <c r="D47" s="26">
        <v>65384.86</v>
      </c>
      <c r="E47" s="18">
        <f t="shared" si="1"/>
        <v>43.016355263157898</v>
      </c>
    </row>
    <row r="48" spans="1:5" ht="25.5" x14ac:dyDescent="0.2">
      <c r="A48" s="24" t="s">
        <v>77</v>
      </c>
      <c r="B48" s="25" t="s">
        <v>78</v>
      </c>
      <c r="C48" s="26">
        <v>200000</v>
      </c>
      <c r="D48" s="26">
        <v>0</v>
      </c>
      <c r="E48" s="18">
        <f t="shared" si="1"/>
        <v>0</v>
      </c>
    </row>
    <row r="49" spans="1:5" ht="40.5" customHeight="1" x14ac:dyDescent="0.2">
      <c r="A49" s="24" t="s">
        <v>79</v>
      </c>
      <c r="B49" s="25" t="s">
        <v>80</v>
      </c>
      <c r="C49" s="26">
        <v>200000</v>
      </c>
      <c r="D49" s="26">
        <v>0</v>
      </c>
      <c r="E49" s="18">
        <f t="shared" si="1"/>
        <v>0</v>
      </c>
    </row>
    <row r="50" spans="1:5" ht="53.25" customHeight="1" x14ac:dyDescent="0.2">
      <c r="A50" s="24" t="s">
        <v>81</v>
      </c>
      <c r="B50" s="25" t="s">
        <v>82</v>
      </c>
      <c r="C50" s="26">
        <v>200000</v>
      </c>
      <c r="D50" s="26">
        <v>0</v>
      </c>
      <c r="E50" s="18">
        <f t="shared" si="1"/>
        <v>0</v>
      </c>
    </row>
    <row r="51" spans="1:5" ht="77.25" customHeight="1" x14ac:dyDescent="0.2">
      <c r="A51" s="27" t="s">
        <v>83</v>
      </c>
      <c r="B51" s="25" t="s">
        <v>84</v>
      </c>
      <c r="C51" s="26">
        <v>360000</v>
      </c>
      <c r="D51" s="26">
        <v>86238.7</v>
      </c>
      <c r="E51" s="18">
        <f t="shared" si="1"/>
        <v>23.955194444444444</v>
      </c>
    </row>
    <row r="52" spans="1:5" ht="76.5" x14ac:dyDescent="0.2">
      <c r="A52" s="27" t="s">
        <v>85</v>
      </c>
      <c r="B52" s="25" t="s">
        <v>86</v>
      </c>
      <c r="C52" s="26">
        <v>360000</v>
      </c>
      <c r="D52" s="26">
        <v>86238.7</v>
      </c>
      <c r="E52" s="18">
        <f t="shared" si="1"/>
        <v>23.955194444444444</v>
      </c>
    </row>
    <row r="53" spans="1:5" ht="76.5" x14ac:dyDescent="0.2">
      <c r="A53" s="24" t="s">
        <v>87</v>
      </c>
      <c r="B53" s="25" t="s">
        <v>88</v>
      </c>
      <c r="C53" s="26">
        <v>360000</v>
      </c>
      <c r="D53" s="26">
        <v>86238.7</v>
      </c>
      <c r="E53" s="18">
        <f t="shared" si="1"/>
        <v>23.955194444444444</v>
      </c>
    </row>
    <row r="54" spans="1:5" ht="25.5" x14ac:dyDescent="0.2">
      <c r="A54" s="24" t="s">
        <v>89</v>
      </c>
      <c r="B54" s="25" t="s">
        <v>90</v>
      </c>
      <c r="C54" s="26">
        <v>15268940</v>
      </c>
      <c r="D54" s="26">
        <v>711629.97</v>
      </c>
      <c r="E54" s="18">
        <f t="shared" si="1"/>
        <v>4.6606376736040618</v>
      </c>
    </row>
    <row r="55" spans="1:5" ht="19.5" customHeight="1" x14ac:dyDescent="0.2">
      <c r="A55" s="24" t="s">
        <v>91</v>
      </c>
      <c r="B55" s="25" t="s">
        <v>92</v>
      </c>
      <c r="C55" s="26">
        <v>15268940</v>
      </c>
      <c r="D55" s="26">
        <v>711629.97</v>
      </c>
      <c r="E55" s="18">
        <f t="shared" si="1"/>
        <v>4.6606376736040618</v>
      </c>
    </row>
    <row r="56" spans="1:5" ht="25.5" x14ac:dyDescent="0.2">
      <c r="A56" s="24" t="s">
        <v>93</v>
      </c>
      <c r="B56" s="25" t="s">
        <v>94</v>
      </c>
      <c r="C56" s="26">
        <v>249600</v>
      </c>
      <c r="D56" s="26">
        <v>47262.15</v>
      </c>
      <c r="E56" s="18">
        <f t="shared" si="1"/>
        <v>18.935156249999999</v>
      </c>
    </row>
    <row r="57" spans="1:5" ht="19.5" customHeight="1" x14ac:dyDescent="0.2">
      <c r="A57" s="24" t="s">
        <v>95</v>
      </c>
      <c r="B57" s="25" t="s">
        <v>96</v>
      </c>
      <c r="C57" s="26">
        <v>260000</v>
      </c>
      <c r="D57" s="26">
        <v>664367.81999999995</v>
      </c>
      <c r="E57" s="18">
        <f t="shared" si="1"/>
        <v>255.52608461538458</v>
      </c>
    </row>
    <row r="58" spans="1:5" ht="43.5" customHeight="1" x14ac:dyDescent="0.2">
      <c r="A58" s="24" t="s">
        <v>97</v>
      </c>
      <c r="B58" s="25" t="s">
        <v>98</v>
      </c>
      <c r="C58" s="26">
        <v>14759340</v>
      </c>
      <c r="D58" s="26">
        <v>0</v>
      </c>
      <c r="E58" s="18">
        <f t="shared" si="1"/>
        <v>0</v>
      </c>
    </row>
    <row r="59" spans="1:5" ht="24" customHeight="1" x14ac:dyDescent="0.2">
      <c r="A59" s="24" t="s">
        <v>99</v>
      </c>
      <c r="B59" s="25" t="s">
        <v>100</v>
      </c>
      <c r="C59" s="26">
        <v>2455500</v>
      </c>
      <c r="D59" s="26">
        <v>573208.35</v>
      </c>
      <c r="E59" s="18">
        <f t="shared" si="1"/>
        <v>23.343854612095296</v>
      </c>
    </row>
    <row r="60" spans="1:5" x14ac:dyDescent="0.2">
      <c r="A60" s="24" t="s">
        <v>101</v>
      </c>
      <c r="B60" s="25" t="s">
        <v>102</v>
      </c>
      <c r="C60" s="26">
        <v>140000</v>
      </c>
      <c r="D60" s="26">
        <v>136700</v>
      </c>
      <c r="E60" s="18">
        <f t="shared" si="1"/>
        <v>97.642857142857139</v>
      </c>
    </row>
    <row r="61" spans="1:5" x14ac:dyDescent="0.2">
      <c r="A61" s="24" t="s">
        <v>103</v>
      </c>
      <c r="B61" s="25" t="s">
        <v>104</v>
      </c>
      <c r="C61" s="26">
        <v>140000</v>
      </c>
      <c r="D61" s="26">
        <v>136700</v>
      </c>
      <c r="E61" s="18">
        <f t="shared" si="1"/>
        <v>97.642857142857139</v>
      </c>
    </row>
    <row r="62" spans="1:5" ht="28.5" customHeight="1" x14ac:dyDescent="0.2">
      <c r="A62" s="24" t="s">
        <v>105</v>
      </c>
      <c r="B62" s="25" t="s">
        <v>106</v>
      </c>
      <c r="C62" s="26">
        <v>140000</v>
      </c>
      <c r="D62" s="26">
        <v>136700</v>
      </c>
      <c r="E62" s="18">
        <f t="shared" si="1"/>
        <v>97.642857142857139</v>
      </c>
    </row>
    <row r="63" spans="1:5" x14ac:dyDescent="0.2">
      <c r="A63" s="24" t="s">
        <v>107</v>
      </c>
      <c r="B63" s="25" t="s">
        <v>108</v>
      </c>
      <c r="C63" s="26">
        <v>2315500</v>
      </c>
      <c r="D63" s="26">
        <v>436508.35</v>
      </c>
      <c r="E63" s="18">
        <f t="shared" si="1"/>
        <v>18.85158065212697</v>
      </c>
    </row>
    <row r="64" spans="1:5" ht="29.25" customHeight="1" x14ac:dyDescent="0.2">
      <c r="A64" s="24" t="s">
        <v>109</v>
      </c>
      <c r="B64" s="25" t="s">
        <v>110</v>
      </c>
      <c r="C64" s="26">
        <v>140000</v>
      </c>
      <c r="D64" s="26">
        <v>29305.919999999998</v>
      </c>
      <c r="E64" s="18">
        <f t="shared" si="1"/>
        <v>20.9328</v>
      </c>
    </row>
    <row r="65" spans="1:5" ht="38.25" x14ac:dyDescent="0.2">
      <c r="A65" s="24" t="s">
        <v>111</v>
      </c>
      <c r="B65" s="25" t="s">
        <v>112</v>
      </c>
      <c r="C65" s="26">
        <v>140000</v>
      </c>
      <c r="D65" s="26">
        <v>29305.919999999998</v>
      </c>
      <c r="E65" s="18">
        <f t="shared" si="1"/>
        <v>20.9328</v>
      </c>
    </row>
    <row r="66" spans="1:5" x14ac:dyDescent="0.2">
      <c r="A66" s="24" t="s">
        <v>113</v>
      </c>
      <c r="B66" s="25" t="s">
        <v>114</v>
      </c>
      <c r="C66" s="26">
        <v>2175500</v>
      </c>
      <c r="D66" s="26">
        <v>407202.43</v>
      </c>
      <c r="E66" s="18">
        <f t="shared" si="1"/>
        <v>18.717647897035164</v>
      </c>
    </row>
    <row r="67" spans="1:5" ht="25.5" x14ac:dyDescent="0.2">
      <c r="A67" s="7" t="s">
        <v>115</v>
      </c>
      <c r="B67" s="5" t="s">
        <v>116</v>
      </c>
      <c r="C67" s="6">
        <v>459000</v>
      </c>
      <c r="D67" s="6">
        <v>34129.64</v>
      </c>
      <c r="E67" s="18">
        <f t="shared" si="1"/>
        <v>7.4356514161220044</v>
      </c>
    </row>
    <row r="68" spans="1:5" ht="25.5" x14ac:dyDescent="0.2">
      <c r="A68" s="7" t="s">
        <v>296</v>
      </c>
      <c r="B68" s="5" t="s">
        <v>297</v>
      </c>
      <c r="C68" s="6">
        <v>1405600</v>
      </c>
      <c r="D68" s="6">
        <v>308378.92</v>
      </c>
      <c r="E68" s="18">
        <f t="shared" si="1"/>
        <v>21.939308480364257</v>
      </c>
    </row>
    <row r="69" spans="1:5" ht="30" customHeight="1" x14ac:dyDescent="0.2">
      <c r="A69" s="7" t="s">
        <v>298</v>
      </c>
      <c r="B69" s="5" t="s">
        <v>299</v>
      </c>
      <c r="C69" s="6">
        <v>77700</v>
      </c>
      <c r="D69" s="6">
        <v>17998.990000000002</v>
      </c>
      <c r="E69" s="18">
        <f t="shared" si="1"/>
        <v>23.164723294723299</v>
      </c>
    </row>
    <row r="70" spans="1:5" ht="38.25" x14ac:dyDescent="0.2">
      <c r="A70" s="7" t="s">
        <v>300</v>
      </c>
      <c r="B70" s="5" t="s">
        <v>301</v>
      </c>
      <c r="C70" s="6">
        <v>58300</v>
      </c>
      <c r="D70" s="6">
        <v>12747.31</v>
      </c>
      <c r="E70" s="18">
        <f t="shared" si="1"/>
        <v>21.865025728987995</v>
      </c>
    </row>
    <row r="71" spans="1:5" ht="38.25" x14ac:dyDescent="0.2">
      <c r="A71" s="7" t="s">
        <v>302</v>
      </c>
      <c r="B71" s="5" t="s">
        <v>303</v>
      </c>
      <c r="C71" s="6">
        <v>174900</v>
      </c>
      <c r="D71" s="6">
        <v>33947.57</v>
      </c>
      <c r="E71" s="18">
        <f t="shared" si="1"/>
        <v>19.409702687249858</v>
      </c>
    </row>
    <row r="72" spans="1:5" ht="25.5" x14ac:dyDescent="0.2">
      <c r="A72" s="24" t="s">
        <v>117</v>
      </c>
      <c r="B72" s="25" t="s">
        <v>118</v>
      </c>
      <c r="C72" s="26">
        <v>102000</v>
      </c>
      <c r="D72" s="26">
        <v>726.62</v>
      </c>
      <c r="E72" s="18">
        <f t="shared" si="1"/>
        <v>0.71237254901960789</v>
      </c>
    </row>
    <row r="73" spans="1:5" ht="76.5" x14ac:dyDescent="0.2">
      <c r="A73" s="27" t="s">
        <v>119</v>
      </c>
      <c r="B73" s="25" t="s">
        <v>120</v>
      </c>
      <c r="C73" s="26">
        <v>100000</v>
      </c>
      <c r="D73" s="26">
        <v>0</v>
      </c>
      <c r="E73" s="18">
        <f t="shared" ref="E73:E137" si="2">D73*100/C73</f>
        <v>0</v>
      </c>
    </row>
    <row r="74" spans="1:5" ht="91.5" customHeight="1" x14ac:dyDescent="0.2">
      <c r="A74" s="27" t="s">
        <v>121</v>
      </c>
      <c r="B74" s="25" t="s">
        <v>122</v>
      </c>
      <c r="C74" s="26">
        <v>100000</v>
      </c>
      <c r="D74" s="26">
        <v>0</v>
      </c>
      <c r="E74" s="18">
        <f t="shared" si="2"/>
        <v>0</v>
      </c>
    </row>
    <row r="75" spans="1:5" ht="78.75" customHeight="1" x14ac:dyDescent="0.2">
      <c r="A75" s="27" t="s">
        <v>123</v>
      </c>
      <c r="B75" s="25" t="s">
        <v>124</v>
      </c>
      <c r="C75" s="26">
        <v>100000</v>
      </c>
      <c r="D75" s="26">
        <v>0</v>
      </c>
      <c r="E75" s="18">
        <f t="shared" si="2"/>
        <v>0</v>
      </c>
    </row>
    <row r="76" spans="1:5" ht="29.25" customHeight="1" x14ac:dyDescent="0.2">
      <c r="A76" s="24" t="s">
        <v>125</v>
      </c>
      <c r="B76" s="25" t="s">
        <v>126</v>
      </c>
      <c r="C76" s="26">
        <v>2000</v>
      </c>
      <c r="D76" s="26">
        <v>726.62</v>
      </c>
      <c r="E76" s="18">
        <f t="shared" si="2"/>
        <v>36.331000000000003</v>
      </c>
    </row>
    <row r="77" spans="1:5" ht="27.75" customHeight="1" x14ac:dyDescent="0.2">
      <c r="A77" s="24" t="s">
        <v>127</v>
      </c>
      <c r="B77" s="25" t="s">
        <v>128</v>
      </c>
      <c r="C77" s="26">
        <v>2000</v>
      </c>
      <c r="D77" s="26">
        <v>726.62</v>
      </c>
      <c r="E77" s="18">
        <f t="shared" si="2"/>
        <v>36.331000000000003</v>
      </c>
    </row>
    <row r="78" spans="1:5" ht="54" customHeight="1" x14ac:dyDescent="0.2">
      <c r="A78" s="24" t="s">
        <v>129</v>
      </c>
      <c r="B78" s="25" t="s">
        <v>130</v>
      </c>
      <c r="C78" s="26">
        <v>2000</v>
      </c>
      <c r="D78" s="26">
        <v>726.62</v>
      </c>
      <c r="E78" s="18">
        <f t="shared" si="2"/>
        <v>36.331000000000003</v>
      </c>
    </row>
    <row r="79" spans="1:5" x14ac:dyDescent="0.2">
      <c r="A79" s="24" t="s">
        <v>131</v>
      </c>
      <c r="B79" s="25" t="s">
        <v>132</v>
      </c>
      <c r="C79" s="26">
        <v>280000</v>
      </c>
      <c r="D79" s="26">
        <v>47540.29</v>
      </c>
      <c r="E79" s="18">
        <f t="shared" si="2"/>
        <v>16.978674999999999</v>
      </c>
    </row>
    <row r="80" spans="1:5" ht="38.25" x14ac:dyDescent="0.2">
      <c r="A80" s="24" t="s">
        <v>133</v>
      </c>
      <c r="B80" s="25" t="s">
        <v>134</v>
      </c>
      <c r="C80" s="26">
        <v>204000</v>
      </c>
      <c r="D80" s="26">
        <v>13834.32</v>
      </c>
      <c r="E80" s="18">
        <f t="shared" si="2"/>
        <v>6.7815294117647058</v>
      </c>
    </row>
    <row r="81" spans="1:5" ht="70.5" customHeight="1" x14ac:dyDescent="0.2">
      <c r="A81" s="24" t="s">
        <v>135</v>
      </c>
      <c r="B81" s="25" t="s">
        <v>136</v>
      </c>
      <c r="C81" s="26">
        <v>6000</v>
      </c>
      <c r="D81" s="26">
        <v>800.16</v>
      </c>
      <c r="E81" s="18">
        <f t="shared" si="2"/>
        <v>13.336</v>
      </c>
    </row>
    <row r="82" spans="1:5" ht="122.25" customHeight="1" x14ac:dyDescent="0.2">
      <c r="A82" s="27" t="s">
        <v>137</v>
      </c>
      <c r="B82" s="25" t="s">
        <v>138</v>
      </c>
      <c r="C82" s="26">
        <v>6000</v>
      </c>
      <c r="D82" s="26">
        <v>800.16</v>
      </c>
      <c r="E82" s="18">
        <f t="shared" si="2"/>
        <v>13.336</v>
      </c>
    </row>
    <row r="83" spans="1:5" ht="124.5" customHeight="1" x14ac:dyDescent="0.2">
      <c r="A83" s="27" t="s">
        <v>137</v>
      </c>
      <c r="B83" s="25" t="s">
        <v>139</v>
      </c>
      <c r="C83" s="26">
        <v>3000</v>
      </c>
      <c r="D83" s="26">
        <v>800.16</v>
      </c>
      <c r="E83" s="18">
        <f t="shared" si="2"/>
        <v>26.672000000000001</v>
      </c>
    </row>
    <row r="84" spans="1:5" ht="120.75" customHeight="1" x14ac:dyDescent="0.2">
      <c r="A84" s="27" t="s">
        <v>137</v>
      </c>
      <c r="B84" s="25" t="s">
        <v>140</v>
      </c>
      <c r="C84" s="26">
        <v>3000</v>
      </c>
      <c r="D84" s="26">
        <v>0</v>
      </c>
      <c r="E84" s="18">
        <f t="shared" si="2"/>
        <v>0</v>
      </c>
    </row>
    <row r="85" spans="1:5" ht="69" customHeight="1" x14ac:dyDescent="0.2">
      <c r="A85" s="24" t="s">
        <v>141</v>
      </c>
      <c r="B85" s="25" t="s">
        <v>142</v>
      </c>
      <c r="C85" s="26">
        <v>18000</v>
      </c>
      <c r="D85" s="26">
        <v>7500</v>
      </c>
      <c r="E85" s="18">
        <f t="shared" si="2"/>
        <v>41.666666666666664</v>
      </c>
    </row>
    <row r="86" spans="1:5" ht="92.25" customHeight="1" x14ac:dyDescent="0.2">
      <c r="A86" s="27" t="s">
        <v>143</v>
      </c>
      <c r="B86" s="25" t="s">
        <v>144</v>
      </c>
      <c r="C86" s="26">
        <v>18000</v>
      </c>
      <c r="D86" s="26">
        <v>7500</v>
      </c>
      <c r="E86" s="18">
        <f t="shared" si="2"/>
        <v>41.666666666666664</v>
      </c>
    </row>
    <row r="87" spans="1:5" ht="65.25" customHeight="1" x14ac:dyDescent="0.2">
      <c r="A87" s="24" t="s">
        <v>145</v>
      </c>
      <c r="B87" s="25" t="s">
        <v>146</v>
      </c>
      <c r="C87" s="26">
        <v>37000</v>
      </c>
      <c r="D87" s="26">
        <v>500</v>
      </c>
      <c r="E87" s="18">
        <f t="shared" si="2"/>
        <v>1.3513513513513513</v>
      </c>
    </row>
    <row r="88" spans="1:5" ht="91.5" customHeight="1" x14ac:dyDescent="0.2">
      <c r="A88" s="27" t="s">
        <v>147</v>
      </c>
      <c r="B88" s="25" t="s">
        <v>148</v>
      </c>
      <c r="C88" s="26">
        <v>37000</v>
      </c>
      <c r="D88" s="26">
        <v>500</v>
      </c>
      <c r="E88" s="18">
        <f t="shared" si="2"/>
        <v>1.3513513513513513</v>
      </c>
    </row>
    <row r="89" spans="1:5" ht="66.75" customHeight="1" x14ac:dyDescent="0.2">
      <c r="A89" s="24" t="s">
        <v>149</v>
      </c>
      <c r="B89" s="25" t="s">
        <v>150</v>
      </c>
      <c r="C89" s="26">
        <v>90000</v>
      </c>
      <c r="D89" s="26">
        <v>0</v>
      </c>
      <c r="E89" s="18">
        <f t="shared" si="2"/>
        <v>0</v>
      </c>
    </row>
    <row r="90" spans="1:5" ht="107.25" customHeight="1" x14ac:dyDescent="0.2">
      <c r="A90" s="27" t="s">
        <v>151</v>
      </c>
      <c r="B90" s="25" t="s">
        <v>152</v>
      </c>
      <c r="C90" s="26">
        <v>90000</v>
      </c>
      <c r="D90" s="26">
        <v>0</v>
      </c>
      <c r="E90" s="18">
        <f t="shared" si="2"/>
        <v>0</v>
      </c>
    </row>
    <row r="91" spans="1:5" ht="51.75" customHeight="1" x14ac:dyDescent="0.2">
      <c r="A91" s="24" t="s">
        <v>153</v>
      </c>
      <c r="B91" s="25" t="s">
        <v>154</v>
      </c>
      <c r="C91" s="26">
        <v>10000</v>
      </c>
      <c r="D91" s="26">
        <v>496.96</v>
      </c>
      <c r="E91" s="18">
        <f t="shared" si="2"/>
        <v>4.9695999999999998</v>
      </c>
    </row>
    <row r="92" spans="1:5" ht="76.5" x14ac:dyDescent="0.2">
      <c r="A92" s="27" t="s">
        <v>155</v>
      </c>
      <c r="B92" s="25" t="s">
        <v>156</v>
      </c>
      <c r="C92" s="26">
        <v>10000</v>
      </c>
      <c r="D92" s="26">
        <v>496.96</v>
      </c>
      <c r="E92" s="18">
        <f t="shared" si="2"/>
        <v>4.9695999999999998</v>
      </c>
    </row>
    <row r="93" spans="1:5" ht="63.75" x14ac:dyDescent="0.2">
      <c r="A93" s="24" t="s">
        <v>157</v>
      </c>
      <c r="B93" s="25" t="s">
        <v>158</v>
      </c>
      <c r="C93" s="26">
        <v>43000</v>
      </c>
      <c r="D93" s="26">
        <v>4537.2</v>
      </c>
      <c r="E93" s="18">
        <f t="shared" si="2"/>
        <v>10.551627906976744</v>
      </c>
    </row>
    <row r="94" spans="1:5" ht="81" customHeight="1" x14ac:dyDescent="0.2">
      <c r="A94" s="27" t="s">
        <v>159</v>
      </c>
      <c r="B94" s="25" t="s">
        <v>160</v>
      </c>
      <c r="C94" s="26">
        <v>43000</v>
      </c>
      <c r="D94" s="26">
        <v>4537.2</v>
      </c>
      <c r="E94" s="18">
        <f t="shared" si="2"/>
        <v>10.551627906976744</v>
      </c>
    </row>
    <row r="95" spans="1:5" ht="81" customHeight="1" x14ac:dyDescent="0.2">
      <c r="A95" s="27" t="s">
        <v>159</v>
      </c>
      <c r="B95" s="25" t="s">
        <v>161</v>
      </c>
      <c r="C95" s="26">
        <v>2000</v>
      </c>
      <c r="D95" s="26">
        <v>0</v>
      </c>
      <c r="E95" s="18">
        <f t="shared" si="2"/>
        <v>0</v>
      </c>
    </row>
    <row r="96" spans="1:5" ht="82.5" customHeight="1" x14ac:dyDescent="0.2">
      <c r="A96" s="27" t="s">
        <v>159</v>
      </c>
      <c r="B96" s="25" t="s">
        <v>162</v>
      </c>
      <c r="C96" s="26">
        <v>41000</v>
      </c>
      <c r="D96" s="26">
        <v>4537.2</v>
      </c>
      <c r="E96" s="18">
        <f t="shared" si="2"/>
        <v>11.066341463414634</v>
      </c>
    </row>
    <row r="97" spans="1:5" ht="105" customHeight="1" x14ac:dyDescent="0.2">
      <c r="A97" s="27" t="s">
        <v>163</v>
      </c>
      <c r="B97" s="25" t="s">
        <v>164</v>
      </c>
      <c r="C97" s="26">
        <v>40000</v>
      </c>
      <c r="D97" s="26">
        <v>0</v>
      </c>
      <c r="E97" s="18">
        <f t="shared" si="2"/>
        <v>0</v>
      </c>
    </row>
    <row r="98" spans="1:5" ht="76.5" x14ac:dyDescent="0.2">
      <c r="A98" s="24" t="s">
        <v>165</v>
      </c>
      <c r="B98" s="25" t="s">
        <v>166</v>
      </c>
      <c r="C98" s="26">
        <v>40000</v>
      </c>
      <c r="D98" s="26">
        <v>0</v>
      </c>
      <c r="E98" s="18">
        <f t="shared" si="2"/>
        <v>0</v>
      </c>
    </row>
    <row r="99" spans="1:5" ht="25.5" x14ac:dyDescent="0.2">
      <c r="A99" s="24" t="s">
        <v>167</v>
      </c>
      <c r="B99" s="25" t="s">
        <v>168</v>
      </c>
      <c r="C99" s="26">
        <v>3000</v>
      </c>
      <c r="D99" s="26">
        <v>0</v>
      </c>
      <c r="E99" s="18">
        <f t="shared" si="2"/>
        <v>0</v>
      </c>
    </row>
    <row r="100" spans="1:5" ht="70.5" customHeight="1" x14ac:dyDescent="0.2">
      <c r="A100" s="24" t="s">
        <v>169</v>
      </c>
      <c r="B100" s="25" t="s">
        <v>170</v>
      </c>
      <c r="C100" s="26">
        <v>3000</v>
      </c>
      <c r="D100" s="26">
        <v>0</v>
      </c>
      <c r="E100" s="18">
        <f t="shared" si="2"/>
        <v>0</v>
      </c>
    </row>
    <row r="101" spans="1:5" ht="68.25" customHeight="1" x14ac:dyDescent="0.2">
      <c r="A101" s="24" t="s">
        <v>171</v>
      </c>
      <c r="B101" s="25" t="s">
        <v>172</v>
      </c>
      <c r="C101" s="26">
        <v>3000</v>
      </c>
      <c r="D101" s="26">
        <v>0</v>
      </c>
      <c r="E101" s="18">
        <f t="shared" si="2"/>
        <v>0</v>
      </c>
    </row>
    <row r="102" spans="1:5" ht="43.5" customHeight="1" x14ac:dyDescent="0.2">
      <c r="A102" s="24" t="s">
        <v>173</v>
      </c>
      <c r="B102" s="25" t="s">
        <v>174</v>
      </c>
      <c r="C102" s="26">
        <v>33000</v>
      </c>
      <c r="D102" s="26">
        <v>33705.97</v>
      </c>
      <c r="E102" s="18">
        <f t="shared" si="2"/>
        <v>102.13930303030303</v>
      </c>
    </row>
    <row r="103" spans="1:5" ht="108" customHeight="1" x14ac:dyDescent="0.2">
      <c r="A103" s="27" t="s">
        <v>175</v>
      </c>
      <c r="B103" s="25" t="s">
        <v>176</v>
      </c>
      <c r="C103" s="26">
        <v>33000</v>
      </c>
      <c r="D103" s="26">
        <v>33705.97</v>
      </c>
      <c r="E103" s="18">
        <f t="shared" si="2"/>
        <v>102.13930303030303</v>
      </c>
    </row>
    <row r="104" spans="1:5" ht="108.75" customHeight="1" x14ac:dyDescent="0.2">
      <c r="A104" s="27" t="s">
        <v>175</v>
      </c>
      <c r="B104" s="25" t="s">
        <v>177</v>
      </c>
      <c r="C104" s="26">
        <v>10000</v>
      </c>
      <c r="D104" s="26">
        <v>14287.22</v>
      </c>
      <c r="E104" s="18">
        <f t="shared" si="2"/>
        <v>142.87219999999999</v>
      </c>
    </row>
    <row r="105" spans="1:5" ht="108" customHeight="1" x14ac:dyDescent="0.2">
      <c r="A105" s="27" t="s">
        <v>178</v>
      </c>
      <c r="B105" s="25" t="s">
        <v>179</v>
      </c>
      <c r="C105" s="26">
        <v>8000</v>
      </c>
      <c r="D105" s="26">
        <v>0</v>
      </c>
      <c r="E105" s="18">
        <f t="shared" si="2"/>
        <v>0</v>
      </c>
    </row>
    <row r="106" spans="1:5" ht="116.25" customHeight="1" x14ac:dyDescent="0.2">
      <c r="A106" s="27" t="s">
        <v>180</v>
      </c>
      <c r="B106" s="25" t="s">
        <v>181</v>
      </c>
      <c r="C106" s="26">
        <v>15000</v>
      </c>
      <c r="D106" s="26">
        <v>19418.75</v>
      </c>
      <c r="E106" s="18">
        <f t="shared" si="2"/>
        <v>129.45833333333334</v>
      </c>
    </row>
    <row r="107" spans="1:5" x14ac:dyDescent="0.2">
      <c r="A107" s="24" t="s">
        <v>182</v>
      </c>
      <c r="B107" s="25" t="s">
        <v>183</v>
      </c>
      <c r="C107" s="26">
        <v>0</v>
      </c>
      <c r="D107" s="26">
        <v>-3006035.4</v>
      </c>
      <c r="E107" s="18">
        <v>0</v>
      </c>
    </row>
    <row r="108" spans="1:5" x14ac:dyDescent="0.2">
      <c r="A108" s="24" t="s">
        <v>184</v>
      </c>
      <c r="B108" s="25" t="s">
        <v>185</v>
      </c>
      <c r="C108" s="26">
        <v>0</v>
      </c>
      <c r="D108" s="26">
        <v>-3000000</v>
      </c>
      <c r="E108" s="18">
        <v>0</v>
      </c>
    </row>
    <row r="109" spans="1:5" ht="25.5" x14ac:dyDescent="0.2">
      <c r="A109" s="24" t="s">
        <v>186</v>
      </c>
      <c r="B109" s="25" t="s">
        <v>187</v>
      </c>
      <c r="C109" s="26">
        <v>0</v>
      </c>
      <c r="D109" s="26">
        <v>-3000000</v>
      </c>
      <c r="E109" s="18">
        <v>0</v>
      </c>
    </row>
    <row r="110" spans="1:5" ht="25.5" x14ac:dyDescent="0.2">
      <c r="A110" s="24" t="s">
        <v>186</v>
      </c>
      <c r="B110" s="25" t="s">
        <v>188</v>
      </c>
      <c r="C110" s="26">
        <v>0</v>
      </c>
      <c r="D110" s="26">
        <v>-3000000</v>
      </c>
      <c r="E110" s="18">
        <v>0</v>
      </c>
    </row>
    <row r="111" spans="1:5" x14ac:dyDescent="0.2">
      <c r="A111" s="24" t="s">
        <v>189</v>
      </c>
      <c r="B111" s="25" t="s">
        <v>190</v>
      </c>
      <c r="C111" s="26">
        <v>0</v>
      </c>
      <c r="D111" s="26">
        <v>-6035.4</v>
      </c>
      <c r="E111" s="18">
        <v>0</v>
      </c>
    </row>
    <row r="112" spans="1:5" ht="25.5" x14ac:dyDescent="0.2">
      <c r="A112" s="24" t="s">
        <v>191</v>
      </c>
      <c r="B112" s="25" t="s">
        <v>192</v>
      </c>
      <c r="C112" s="26">
        <v>0</v>
      </c>
      <c r="D112" s="26">
        <v>-6035.4</v>
      </c>
      <c r="E112" s="18">
        <v>0</v>
      </c>
    </row>
    <row r="113" spans="1:5" s="19" customFormat="1" ht="13.5" x14ac:dyDescent="0.2">
      <c r="A113" s="21" t="s">
        <v>193</v>
      </c>
      <c r="B113" s="22" t="s">
        <v>194</v>
      </c>
      <c r="C113" s="23">
        <v>290161768.60000002</v>
      </c>
      <c r="D113" s="23">
        <v>60469636.899999999</v>
      </c>
      <c r="E113" s="12">
        <f t="shared" si="2"/>
        <v>20.839973919293239</v>
      </c>
    </row>
    <row r="114" spans="1:5" ht="38.25" x14ac:dyDescent="0.2">
      <c r="A114" s="24" t="s">
        <v>195</v>
      </c>
      <c r="B114" s="25" t="s">
        <v>196</v>
      </c>
      <c r="C114" s="26">
        <v>290688382.29000002</v>
      </c>
      <c r="D114" s="26">
        <v>57996250.590000004</v>
      </c>
      <c r="E114" s="18">
        <f t="shared" si="2"/>
        <v>19.951347946248877</v>
      </c>
    </row>
    <row r="115" spans="1:5" ht="25.5" x14ac:dyDescent="0.2">
      <c r="A115" s="24" t="s">
        <v>197</v>
      </c>
      <c r="B115" s="25" t="s">
        <v>198</v>
      </c>
      <c r="C115" s="26">
        <v>105224600.02</v>
      </c>
      <c r="D115" s="26">
        <v>837202.33</v>
      </c>
      <c r="E115" s="18">
        <f t="shared" si="2"/>
        <v>0.79563365395627383</v>
      </c>
    </row>
    <row r="116" spans="1:5" ht="51" x14ac:dyDescent="0.2">
      <c r="A116" s="24" t="s">
        <v>199</v>
      </c>
      <c r="B116" s="25" t="s">
        <v>200</v>
      </c>
      <c r="C116" s="26">
        <v>2208700</v>
      </c>
      <c r="D116" s="26">
        <v>562488.92000000004</v>
      </c>
      <c r="E116" s="18">
        <f t="shared" si="2"/>
        <v>25.466967899669491</v>
      </c>
    </row>
    <row r="117" spans="1:5" ht="63.75" x14ac:dyDescent="0.2">
      <c r="A117" s="24" t="s">
        <v>201</v>
      </c>
      <c r="B117" s="25" t="s">
        <v>202</v>
      </c>
      <c r="C117" s="26">
        <v>2208700</v>
      </c>
      <c r="D117" s="26">
        <v>562488.92000000004</v>
      </c>
      <c r="E117" s="18">
        <f t="shared" si="2"/>
        <v>25.466967899669491</v>
      </c>
    </row>
    <row r="118" spans="1:5" ht="15.75" customHeight="1" x14ac:dyDescent="0.2">
      <c r="A118" s="24" t="s">
        <v>203</v>
      </c>
      <c r="B118" s="25" t="s">
        <v>204</v>
      </c>
      <c r="C118" s="26">
        <v>27300.02</v>
      </c>
      <c r="D118" s="26">
        <v>0</v>
      </c>
      <c r="E118" s="18">
        <f t="shared" si="2"/>
        <v>0</v>
      </c>
    </row>
    <row r="119" spans="1:5" ht="38.25" x14ac:dyDescent="0.2">
      <c r="A119" s="7" t="s">
        <v>308</v>
      </c>
      <c r="B119" s="5" t="s">
        <v>309</v>
      </c>
      <c r="C119" s="11">
        <v>27300.02</v>
      </c>
      <c r="D119" s="26">
        <v>0</v>
      </c>
      <c r="E119" s="18">
        <f t="shared" si="2"/>
        <v>0</v>
      </c>
    </row>
    <row r="120" spans="1:5" ht="25.5" x14ac:dyDescent="0.2">
      <c r="A120" s="24" t="s">
        <v>205</v>
      </c>
      <c r="B120" s="25" t="s">
        <v>206</v>
      </c>
      <c r="C120" s="26">
        <v>50560600</v>
      </c>
      <c r="D120" s="26">
        <v>0</v>
      </c>
      <c r="E120" s="18">
        <f t="shared" si="2"/>
        <v>0</v>
      </c>
    </row>
    <row r="121" spans="1:5" ht="38.25" x14ac:dyDescent="0.2">
      <c r="A121" s="24" t="s">
        <v>207</v>
      </c>
      <c r="B121" s="25" t="s">
        <v>208</v>
      </c>
      <c r="C121" s="26">
        <v>50560600</v>
      </c>
      <c r="D121" s="26">
        <v>0</v>
      </c>
      <c r="E121" s="18">
        <f t="shared" si="2"/>
        <v>0</v>
      </c>
    </row>
    <row r="122" spans="1:5" x14ac:dyDescent="0.2">
      <c r="A122" s="24" t="s">
        <v>209</v>
      </c>
      <c r="B122" s="25" t="s">
        <v>210</v>
      </c>
      <c r="C122" s="26">
        <v>52428000</v>
      </c>
      <c r="D122" s="26">
        <v>274713.40999999997</v>
      </c>
      <c r="E122" s="18">
        <f t="shared" si="2"/>
        <v>0.52398224231326762</v>
      </c>
    </row>
    <row r="123" spans="1:5" ht="19.5" customHeight="1" x14ac:dyDescent="0.2">
      <c r="A123" s="24" t="s">
        <v>211</v>
      </c>
      <c r="B123" s="25" t="s">
        <v>212</v>
      </c>
      <c r="C123" s="26">
        <v>52428000</v>
      </c>
      <c r="D123" s="26">
        <v>274713.40999999997</v>
      </c>
      <c r="E123" s="18">
        <f t="shared" si="2"/>
        <v>0.52398224231326762</v>
      </c>
    </row>
    <row r="124" spans="1:5" ht="42.75" customHeight="1" x14ac:dyDescent="0.2">
      <c r="A124" s="7" t="s">
        <v>282</v>
      </c>
      <c r="B124" s="9" t="s">
        <v>283</v>
      </c>
      <c r="C124" s="6">
        <v>13674700</v>
      </c>
      <c r="D124" s="6">
        <v>0</v>
      </c>
      <c r="E124" s="18">
        <f t="shared" si="2"/>
        <v>0</v>
      </c>
    </row>
    <row r="125" spans="1:5" ht="63.75" x14ac:dyDescent="0.2">
      <c r="A125" s="7" t="s">
        <v>284</v>
      </c>
      <c r="B125" s="9" t="s">
        <v>285</v>
      </c>
      <c r="C125" s="6">
        <v>20411800</v>
      </c>
      <c r="D125" s="6">
        <v>0</v>
      </c>
      <c r="E125" s="18">
        <f t="shared" si="2"/>
        <v>0</v>
      </c>
    </row>
    <row r="126" spans="1:5" ht="118.5" customHeight="1" x14ac:dyDescent="0.2">
      <c r="A126" s="4" t="s">
        <v>286</v>
      </c>
      <c r="B126" s="9" t="s">
        <v>287</v>
      </c>
      <c r="C126" s="6">
        <v>341300</v>
      </c>
      <c r="D126" s="6">
        <v>0</v>
      </c>
      <c r="E126" s="18">
        <f t="shared" si="2"/>
        <v>0</v>
      </c>
    </row>
    <row r="127" spans="1:5" ht="63.75" x14ac:dyDescent="0.2">
      <c r="A127" s="10" t="s">
        <v>288</v>
      </c>
      <c r="B127" s="9" t="s">
        <v>289</v>
      </c>
      <c r="C127" s="6">
        <v>588300</v>
      </c>
      <c r="D127" s="6">
        <v>179444.53</v>
      </c>
      <c r="E127" s="18">
        <f t="shared" si="2"/>
        <v>30.5022148563658</v>
      </c>
    </row>
    <row r="128" spans="1:5" ht="54.75" customHeight="1" x14ac:dyDescent="0.2">
      <c r="A128" s="8" t="s">
        <v>290</v>
      </c>
      <c r="B128" s="9" t="s">
        <v>291</v>
      </c>
      <c r="C128" s="6">
        <v>231300</v>
      </c>
      <c r="D128" s="6">
        <v>95268.88</v>
      </c>
      <c r="E128" s="18">
        <f t="shared" si="2"/>
        <v>41.188447903156074</v>
      </c>
    </row>
    <row r="129" spans="1:5" ht="66" customHeight="1" x14ac:dyDescent="0.2">
      <c r="A129" s="8" t="s">
        <v>292</v>
      </c>
      <c r="B129" s="9" t="s">
        <v>293</v>
      </c>
      <c r="C129" s="11">
        <v>15923900</v>
      </c>
      <c r="D129" s="6">
        <v>0</v>
      </c>
      <c r="E129" s="18">
        <f t="shared" si="2"/>
        <v>0</v>
      </c>
    </row>
    <row r="130" spans="1:5" ht="25.5" x14ac:dyDescent="0.2">
      <c r="A130" s="8" t="s">
        <v>294</v>
      </c>
      <c r="B130" s="9" t="s">
        <v>295</v>
      </c>
      <c r="C130" s="6">
        <v>1256700</v>
      </c>
      <c r="D130" s="6">
        <v>0</v>
      </c>
      <c r="E130" s="18">
        <f t="shared" si="2"/>
        <v>0</v>
      </c>
    </row>
    <row r="131" spans="1:5" ht="25.5" x14ac:dyDescent="0.2">
      <c r="A131" s="24" t="s">
        <v>213</v>
      </c>
      <c r="B131" s="25" t="s">
        <v>214</v>
      </c>
      <c r="C131" s="26">
        <v>172469600</v>
      </c>
      <c r="D131" s="26">
        <v>54148122.82</v>
      </c>
      <c r="E131" s="18">
        <f t="shared" si="2"/>
        <v>31.395749059544407</v>
      </c>
    </row>
    <row r="132" spans="1:5" ht="38.25" x14ac:dyDescent="0.2">
      <c r="A132" s="24" t="s">
        <v>215</v>
      </c>
      <c r="B132" s="25" t="s">
        <v>216</v>
      </c>
      <c r="C132" s="26">
        <v>1803700</v>
      </c>
      <c r="D132" s="26">
        <v>242202.43</v>
      </c>
      <c r="E132" s="18">
        <f t="shared" si="2"/>
        <v>13.428088373898099</v>
      </c>
    </row>
    <row r="133" spans="1:5" ht="38.25" x14ac:dyDescent="0.2">
      <c r="A133" s="24" t="s">
        <v>217</v>
      </c>
      <c r="B133" s="25" t="s">
        <v>218</v>
      </c>
      <c r="C133" s="26">
        <v>1803700</v>
      </c>
      <c r="D133" s="26">
        <v>242202.43</v>
      </c>
      <c r="E133" s="18">
        <f t="shared" si="2"/>
        <v>13.428088373898099</v>
      </c>
    </row>
    <row r="134" spans="1:5" ht="38.25" x14ac:dyDescent="0.2">
      <c r="A134" s="24" t="s">
        <v>219</v>
      </c>
      <c r="B134" s="25" t="s">
        <v>220</v>
      </c>
      <c r="C134" s="26">
        <v>6916200</v>
      </c>
      <c r="D134" s="26">
        <v>1825720.39</v>
      </c>
      <c r="E134" s="18">
        <f t="shared" si="2"/>
        <v>26.397738498019145</v>
      </c>
    </row>
    <row r="135" spans="1:5" ht="38.25" x14ac:dyDescent="0.2">
      <c r="A135" s="24" t="s">
        <v>221</v>
      </c>
      <c r="B135" s="25" t="s">
        <v>222</v>
      </c>
      <c r="C135" s="26">
        <v>6916200</v>
      </c>
      <c r="D135" s="26">
        <v>1825720.39</v>
      </c>
      <c r="E135" s="18">
        <f t="shared" si="2"/>
        <v>26.397738498019145</v>
      </c>
    </row>
    <row r="136" spans="1:5" ht="54" customHeight="1" x14ac:dyDescent="0.2">
      <c r="A136" s="4" t="s">
        <v>264</v>
      </c>
      <c r="B136" s="5" t="s">
        <v>265</v>
      </c>
      <c r="C136" s="6">
        <v>994600</v>
      </c>
      <c r="D136" s="6">
        <v>347671.6</v>
      </c>
      <c r="E136" s="18">
        <f t="shared" si="2"/>
        <v>34.955921978684898</v>
      </c>
    </row>
    <row r="137" spans="1:5" ht="25.5" x14ac:dyDescent="0.2">
      <c r="A137" s="7" t="s">
        <v>266</v>
      </c>
      <c r="B137" s="5" t="s">
        <v>267</v>
      </c>
      <c r="C137" s="6">
        <v>1283100</v>
      </c>
      <c r="D137" s="6">
        <v>264415</v>
      </c>
      <c r="E137" s="18">
        <f t="shared" si="2"/>
        <v>20.607513054321565</v>
      </c>
    </row>
    <row r="138" spans="1:5" ht="55.5" customHeight="1" x14ac:dyDescent="0.2">
      <c r="A138" s="4" t="s">
        <v>268</v>
      </c>
      <c r="B138" s="5" t="s">
        <v>269</v>
      </c>
      <c r="C138" s="6">
        <v>1292600</v>
      </c>
      <c r="D138" s="6">
        <v>330604</v>
      </c>
      <c r="E138" s="18">
        <f t="shared" ref="E138:E164" si="3">D138*100/C138</f>
        <v>25.576667182423023</v>
      </c>
    </row>
    <row r="139" spans="1:5" ht="42.75" customHeight="1" x14ac:dyDescent="0.2">
      <c r="A139" s="7" t="s">
        <v>270</v>
      </c>
      <c r="B139" s="5" t="s">
        <v>271</v>
      </c>
      <c r="C139" s="6">
        <v>1095300</v>
      </c>
      <c r="D139" s="6">
        <v>267598</v>
      </c>
      <c r="E139" s="18">
        <f t="shared" si="3"/>
        <v>24.431479959828359</v>
      </c>
    </row>
    <row r="140" spans="1:5" ht="42" customHeight="1" x14ac:dyDescent="0.2">
      <c r="A140" s="7" t="s">
        <v>272</v>
      </c>
      <c r="B140" s="5" t="s">
        <v>273</v>
      </c>
      <c r="C140" s="6">
        <v>1282300</v>
      </c>
      <c r="D140" s="6">
        <v>343619.79</v>
      </c>
      <c r="E140" s="18">
        <f t="shared" si="3"/>
        <v>26.797144973875067</v>
      </c>
    </row>
    <row r="141" spans="1:5" ht="53.25" customHeight="1" x14ac:dyDescent="0.2">
      <c r="A141" s="4" t="s">
        <v>274</v>
      </c>
      <c r="B141" s="5" t="s">
        <v>275</v>
      </c>
      <c r="C141" s="6">
        <v>117700</v>
      </c>
      <c r="D141" s="6">
        <v>0</v>
      </c>
      <c r="E141" s="18">
        <f t="shared" si="3"/>
        <v>0</v>
      </c>
    </row>
    <row r="142" spans="1:5" ht="78" customHeight="1" x14ac:dyDescent="0.2">
      <c r="A142" s="4" t="s">
        <v>276</v>
      </c>
      <c r="B142" s="5" t="s">
        <v>277</v>
      </c>
      <c r="C142" s="6">
        <v>700</v>
      </c>
      <c r="D142" s="6">
        <v>0</v>
      </c>
      <c r="E142" s="18">
        <f t="shared" si="3"/>
        <v>0</v>
      </c>
    </row>
    <row r="143" spans="1:5" ht="39" customHeight="1" x14ac:dyDescent="0.2">
      <c r="A143" s="7" t="s">
        <v>278</v>
      </c>
      <c r="B143" s="5" t="s">
        <v>279</v>
      </c>
      <c r="C143" s="6">
        <v>84000</v>
      </c>
      <c r="D143" s="6">
        <v>16537</v>
      </c>
      <c r="E143" s="18">
        <f t="shared" si="3"/>
        <v>19.686904761904763</v>
      </c>
    </row>
    <row r="144" spans="1:5" ht="78.75" customHeight="1" x14ac:dyDescent="0.2">
      <c r="A144" s="8" t="s">
        <v>280</v>
      </c>
      <c r="B144" s="5" t="s">
        <v>281</v>
      </c>
      <c r="C144" s="6">
        <v>765900</v>
      </c>
      <c r="D144" s="6">
        <v>255275</v>
      </c>
      <c r="E144" s="18">
        <f t="shared" si="3"/>
        <v>33.330069199634416</v>
      </c>
    </row>
    <row r="145" spans="1:5" ht="51" x14ac:dyDescent="0.2">
      <c r="A145" s="24" t="s">
        <v>223</v>
      </c>
      <c r="B145" s="25" t="s">
        <v>224</v>
      </c>
      <c r="C145" s="26">
        <v>188200</v>
      </c>
      <c r="D145" s="26">
        <v>188200</v>
      </c>
      <c r="E145" s="18">
        <f t="shared" si="3"/>
        <v>100</v>
      </c>
    </row>
    <row r="146" spans="1:5" ht="56.25" customHeight="1" x14ac:dyDescent="0.2">
      <c r="A146" s="24" t="s">
        <v>225</v>
      </c>
      <c r="B146" s="25" t="s">
        <v>226</v>
      </c>
      <c r="C146" s="26">
        <v>188200</v>
      </c>
      <c r="D146" s="26">
        <v>188200</v>
      </c>
      <c r="E146" s="18">
        <f t="shared" si="3"/>
        <v>100</v>
      </c>
    </row>
    <row r="147" spans="1:5" x14ac:dyDescent="0.2">
      <c r="A147" s="24" t="s">
        <v>227</v>
      </c>
      <c r="B147" s="25" t="s">
        <v>228</v>
      </c>
      <c r="C147" s="26">
        <v>163561500</v>
      </c>
      <c r="D147" s="26">
        <v>51892000</v>
      </c>
      <c r="E147" s="18">
        <f t="shared" si="3"/>
        <v>31.726292556622433</v>
      </c>
    </row>
    <row r="148" spans="1:5" ht="19.5" customHeight="1" x14ac:dyDescent="0.2">
      <c r="A148" s="24" t="s">
        <v>229</v>
      </c>
      <c r="B148" s="25" t="s">
        <v>230</v>
      </c>
      <c r="C148" s="26">
        <v>163561500</v>
      </c>
      <c r="D148" s="26">
        <v>51892000</v>
      </c>
      <c r="E148" s="18">
        <f t="shared" si="3"/>
        <v>31.726292556622433</v>
      </c>
    </row>
    <row r="149" spans="1:5" ht="91.5" customHeight="1" x14ac:dyDescent="0.2">
      <c r="A149" s="4" t="s">
        <v>260</v>
      </c>
      <c r="B149" s="5" t="s">
        <v>261</v>
      </c>
      <c r="C149" s="6">
        <v>121280900</v>
      </c>
      <c r="D149" s="6">
        <v>34880000</v>
      </c>
      <c r="E149" s="18">
        <f t="shared" si="3"/>
        <v>28.759681037987018</v>
      </c>
    </row>
    <row r="150" spans="1:5" ht="54.75" customHeight="1" x14ac:dyDescent="0.2">
      <c r="A150" s="7" t="s">
        <v>262</v>
      </c>
      <c r="B150" s="5" t="s">
        <v>263</v>
      </c>
      <c r="C150" s="6">
        <v>42280600</v>
      </c>
      <c r="D150" s="6">
        <v>17012000</v>
      </c>
      <c r="E150" s="18">
        <f t="shared" si="3"/>
        <v>40.235947455807157</v>
      </c>
    </row>
    <row r="151" spans="1:5" x14ac:dyDescent="0.2">
      <c r="A151" s="24" t="s">
        <v>231</v>
      </c>
      <c r="B151" s="25" t="s">
        <v>232</v>
      </c>
      <c r="C151" s="26">
        <v>12994182.27</v>
      </c>
      <c r="D151" s="26">
        <v>3010925.44</v>
      </c>
      <c r="E151" s="18">
        <f t="shared" si="3"/>
        <v>23.17133450522239</v>
      </c>
    </row>
    <row r="152" spans="1:5" ht="63.75" x14ac:dyDescent="0.2">
      <c r="A152" s="24" t="s">
        <v>233</v>
      </c>
      <c r="B152" s="25" t="s">
        <v>234</v>
      </c>
      <c r="C152" s="26">
        <v>5374182.2699999996</v>
      </c>
      <c r="D152" s="26">
        <v>1712839.11</v>
      </c>
      <c r="E152" s="18">
        <f t="shared" si="3"/>
        <v>31.871622954835139</v>
      </c>
    </row>
    <row r="153" spans="1:5" ht="63.75" x14ac:dyDescent="0.2">
      <c r="A153" s="24" t="s">
        <v>233</v>
      </c>
      <c r="B153" s="25" t="s">
        <v>235</v>
      </c>
      <c r="C153" s="26">
        <v>5374182.2699999996</v>
      </c>
      <c r="D153" s="26">
        <v>1712839.11</v>
      </c>
      <c r="E153" s="18">
        <f t="shared" si="3"/>
        <v>31.871622954835139</v>
      </c>
    </row>
    <row r="154" spans="1:5" ht="63.75" x14ac:dyDescent="0.2">
      <c r="A154" s="24" t="s">
        <v>233</v>
      </c>
      <c r="B154" s="25" t="s">
        <v>236</v>
      </c>
      <c r="C154" s="26">
        <v>4165784.65</v>
      </c>
      <c r="D154" s="26">
        <v>1145590</v>
      </c>
      <c r="E154" s="18">
        <f t="shared" si="3"/>
        <v>27.499981306042788</v>
      </c>
    </row>
    <row r="155" spans="1:5" ht="63.75" x14ac:dyDescent="0.2">
      <c r="A155" s="24" t="s">
        <v>233</v>
      </c>
      <c r="B155" s="25" t="s">
        <v>237</v>
      </c>
      <c r="C155" s="26">
        <v>364756</v>
      </c>
      <c r="D155" s="26">
        <v>139020.5</v>
      </c>
      <c r="E155" s="18">
        <f t="shared" si="3"/>
        <v>38.113286690280624</v>
      </c>
    </row>
    <row r="156" spans="1:5" ht="63.75" x14ac:dyDescent="0.2">
      <c r="A156" s="24" t="s">
        <v>233</v>
      </c>
      <c r="B156" s="25" t="s">
        <v>238</v>
      </c>
      <c r="C156" s="26">
        <v>647395.78</v>
      </c>
      <c r="D156" s="26">
        <v>323697.89</v>
      </c>
      <c r="E156" s="18">
        <f t="shared" si="3"/>
        <v>50</v>
      </c>
    </row>
    <row r="157" spans="1:5" ht="63.75" x14ac:dyDescent="0.2">
      <c r="A157" s="24" t="s">
        <v>233</v>
      </c>
      <c r="B157" s="25" t="s">
        <v>239</v>
      </c>
      <c r="C157" s="26">
        <v>196245.84</v>
      </c>
      <c r="D157" s="26">
        <v>104530.72</v>
      </c>
      <c r="E157" s="18">
        <f t="shared" si="3"/>
        <v>53.265190232822263</v>
      </c>
    </row>
    <row r="158" spans="1:5" ht="51" x14ac:dyDescent="0.2">
      <c r="A158" s="24" t="s">
        <v>240</v>
      </c>
      <c r="B158" s="25" t="s">
        <v>241</v>
      </c>
      <c r="C158" s="26">
        <v>7620000</v>
      </c>
      <c r="D158" s="26">
        <v>1298086.33</v>
      </c>
      <c r="E158" s="18">
        <f t="shared" si="3"/>
        <v>17.035253674540684</v>
      </c>
    </row>
    <row r="159" spans="1:5" ht="66.75" customHeight="1" x14ac:dyDescent="0.2">
      <c r="A159" s="24" t="s">
        <v>242</v>
      </c>
      <c r="B159" s="25" t="s">
        <v>243</v>
      </c>
      <c r="C159" s="26">
        <v>7620000</v>
      </c>
      <c r="D159" s="26">
        <v>1298086.33</v>
      </c>
      <c r="E159" s="18">
        <f t="shared" si="3"/>
        <v>17.035253674540684</v>
      </c>
    </row>
    <row r="160" spans="1:5" x14ac:dyDescent="0.2">
      <c r="A160" s="24" t="s">
        <v>244</v>
      </c>
      <c r="B160" s="25" t="s">
        <v>245</v>
      </c>
      <c r="C160" s="26">
        <v>0</v>
      </c>
      <c r="D160" s="26">
        <v>3000000</v>
      </c>
      <c r="E160" s="18">
        <v>0</v>
      </c>
    </row>
    <row r="161" spans="1:5" ht="25.5" x14ac:dyDescent="0.2">
      <c r="A161" s="24" t="s">
        <v>246</v>
      </c>
      <c r="B161" s="25" t="s">
        <v>247</v>
      </c>
      <c r="C161" s="26">
        <v>0</v>
      </c>
      <c r="D161" s="26">
        <v>3000000</v>
      </c>
      <c r="E161" s="18">
        <v>0</v>
      </c>
    </row>
    <row r="162" spans="1:5" ht="38.25" x14ac:dyDescent="0.2">
      <c r="A162" s="24" t="s">
        <v>248</v>
      </c>
      <c r="B162" s="25" t="s">
        <v>249</v>
      </c>
      <c r="C162" s="26">
        <v>-526613.68999999994</v>
      </c>
      <c r="D162" s="26">
        <v>-526613.68999999994</v>
      </c>
      <c r="E162" s="18">
        <f t="shared" si="3"/>
        <v>100</v>
      </c>
    </row>
    <row r="163" spans="1:5" ht="51" x14ac:dyDescent="0.2">
      <c r="A163" s="24" t="s">
        <v>250</v>
      </c>
      <c r="B163" s="25" t="s">
        <v>251</v>
      </c>
      <c r="C163" s="26">
        <v>-526613.68999999994</v>
      </c>
      <c r="D163" s="26">
        <v>-526613.68999999994</v>
      </c>
      <c r="E163" s="18">
        <f t="shared" si="3"/>
        <v>100</v>
      </c>
    </row>
    <row r="164" spans="1:5" ht="51" x14ac:dyDescent="0.2">
      <c r="A164" s="24" t="s">
        <v>252</v>
      </c>
      <c r="B164" s="25" t="s">
        <v>253</v>
      </c>
      <c r="C164" s="26">
        <v>-526613.68999999994</v>
      </c>
      <c r="D164" s="26">
        <v>-526613.68999999994</v>
      </c>
      <c r="E164" s="18">
        <f t="shared" si="3"/>
        <v>100</v>
      </c>
    </row>
    <row r="165" spans="1:5" ht="12.75" customHeight="1" x14ac:dyDescent="0.2">
      <c r="A165" s="1"/>
      <c r="B165" s="2"/>
      <c r="C165" s="20"/>
      <c r="D165" s="20"/>
      <c r="E165" s="20"/>
    </row>
  </sheetData>
  <mergeCells count="5">
    <mergeCell ref="C1:E1"/>
    <mergeCell ref="B2:E2"/>
    <mergeCell ref="C3:E3"/>
    <mergeCell ref="A5:E5"/>
    <mergeCell ref="A6:E6"/>
  </mergeCells>
  <pageMargins left="0.98425196850393704" right="0.59055118110236227" top="0.78740157480314965" bottom="0.39370078740157483" header="0" footer="0"/>
  <pageSetup paperSize="9" scale="82" fitToHeight="9" pageOrder="overThenDown" orientation="portrait" verticalDpi="300" r:id="rId1"/>
  <headerFooter alignWithMargins="0">
    <oddFooter>&amp;C&amp;P</oddFooter>
  </headerFooter>
  <rowBreaks count="1" manualBreakCount="1">
    <brk id="1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workbookViewId="0"/>
  </sheetViews>
  <sheetFormatPr defaultRowHeight="12.75" x14ac:dyDescent="0.2"/>
  <sheetData>
    <row r="1" spans="1:2" x14ac:dyDescent="0.2">
      <c r="A1" t="s">
        <v>254</v>
      </c>
      <c r="B1" t="s">
        <v>255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Доходы!RBEGIN_1</vt:lpstr>
      <vt:lpstr>Доходы!REG_DATE</vt:lpstr>
      <vt:lpstr>Доходы!REND_1</vt:lpstr>
      <vt:lpstr>Доходы!SIGN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rep:2.54.0.65</dc:description>
  <cp:lastModifiedBy>comp06</cp:lastModifiedBy>
  <cp:lastPrinted>2022-04-18T04:05:30Z</cp:lastPrinted>
  <dcterms:created xsi:type="dcterms:W3CDTF">2022-04-18T03:28:32Z</dcterms:created>
  <dcterms:modified xsi:type="dcterms:W3CDTF">2022-09-28T03:55:07Z</dcterms:modified>
</cp:coreProperties>
</file>