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3\"/>
    </mc:Choice>
  </mc:AlternateContent>
  <xr:revisionPtr revIDLastSave="0" documentId="13_ncr:1_{EB76789C-5734-4918-ACC2-27D222FB0055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_xlnm._FilterDatabase" localSheetId="0" hidden="1">Бюджет!$A$4:$F$40</definedName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0" i="1" l="1"/>
  <c r="E36" i="1" l="1"/>
  <c r="E35" i="1"/>
  <c r="D40" i="1" l="1"/>
  <c r="E39" i="1"/>
  <c r="E38" i="1"/>
  <c r="E37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0" i="1" l="1"/>
</calcChain>
</file>

<file path=xl/sharedStrings.xml><?xml version="1.0" encoding="utf-8"?>
<sst xmlns="http://schemas.openxmlformats.org/spreadsheetml/2006/main" count="77" uniqueCount="77">
  <si>
    <t>Муниципальная программа «Развитие образования в муниципальном образовании «Катангский район» на 2023-2028гг</t>
  </si>
  <si>
    <t>Подпрограмма «Дошкольное образование»</t>
  </si>
  <si>
    <t>Подпрограмма «Общее образование»</t>
  </si>
  <si>
    <t>Подпрограмма «Дополнительное образование»</t>
  </si>
  <si>
    <t>Подпрограмма «Организация отдыха и оздоровления детей в летнее время»</t>
  </si>
  <si>
    <t>Подпрограмма «Обеспечение реализации муниципальной программы»</t>
  </si>
  <si>
    <t>Муниципальная программа «Развитие культуры в муниципальном образовании «Катангский район» на 2023-2028гг</t>
  </si>
  <si>
    <t>Подпрограмма «Организация библиотечного, справочного и информационного обслуживания населения»</t>
  </si>
  <si>
    <t>Подпрограмма «Организация музейного обслуживания населения Катангского района»</t>
  </si>
  <si>
    <t>Подпрограмма «Организация досуга населения, развитие и поддержка народного творчества»</t>
  </si>
  <si>
    <t>Подпрограмма «Обеспечение реализации муниципальной программы »</t>
  </si>
  <si>
    <t>Муниципальная программа «Управление муниципальными финансами в муниципальном образовании «Катангский район» на 2023-2028гг</t>
  </si>
  <si>
    <t>Подпрограмма «Выравнивание уровня бюджетной обеспеченности поселений Катангского района»</t>
  </si>
  <si>
    <t>Подпрограмма «Формирование, исполнение и контроль за исполнением бюджета и сметы, ведения бухгалтерского учета»</t>
  </si>
  <si>
    <t>Муниципальная программа «Безопасный город» на 2023-2028гг</t>
  </si>
  <si>
    <t>Подпрограмма «Построение и развитие аппаратно-программного комплекса «Безопасный город»»</t>
  </si>
  <si>
    <t>Подпрограмма «Защита населения и территории Катангского района от чрезвычайных ситуаций»</t>
  </si>
  <si>
    <t>Муниципальная программа «Экономическое развитие муниципального образования «Катангский район» на 2023-2028гг</t>
  </si>
  <si>
    <t>Подпрограмма «Выполнение полномочий органов местного самоуправления в соответствии с действующим законодательством»</t>
  </si>
  <si>
    <t>Подпрограмма «Создание условий для устойчивого экономического развития»</t>
  </si>
  <si>
    <t>Подпрограмма «Развитие дорожного хозяйства»</t>
  </si>
  <si>
    <t>Подпрограмма «Управление муниципальным имуществом»</t>
  </si>
  <si>
    <t>Муниципальная программа «Социальное развитие муниципального образования «Катангский район» на 2023-2028гг</t>
  </si>
  <si>
    <t>Подпрограмма «Социальная поддержка отдельных категорий граждан и общественных организаций»</t>
  </si>
  <si>
    <t>Подпрограмма «Профилактика социально-негативных явлений »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</si>
  <si>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</si>
  <si>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Подпрограмма «Устойчивое развитие сельских территорий»</t>
  </si>
  <si>
    <t>Подпрограмма «Территориальное планирование»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</si>
  <si>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</si>
  <si>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Подпрограмма «Развитие физической культуры и спорта»</t>
  </si>
  <si>
    <t>Непрограммные мероприятия</t>
  </si>
  <si>
    <t>Итого</t>
  </si>
  <si>
    <t>1.1</t>
  </si>
  <si>
    <t>1.2</t>
  </si>
  <si>
    <t>1.3</t>
  </si>
  <si>
    <t>1.4</t>
  </si>
  <si>
    <t>1.5</t>
  </si>
  <si>
    <t>2</t>
  </si>
  <si>
    <t>2.1</t>
  </si>
  <si>
    <t>2.2</t>
  </si>
  <si>
    <t>2.3</t>
  </si>
  <si>
    <t>2.4</t>
  </si>
  <si>
    <t>3</t>
  </si>
  <si>
    <t>3.1</t>
  </si>
  <si>
    <t>3.2</t>
  </si>
  <si>
    <t>4</t>
  </si>
  <si>
    <t>4.1</t>
  </si>
  <si>
    <t>4.2</t>
  </si>
  <si>
    <t>5</t>
  </si>
  <si>
    <t>5.1</t>
  </si>
  <si>
    <t>5.2</t>
  </si>
  <si>
    <t>5.3</t>
  </si>
  <si>
    <t>5.4</t>
  </si>
  <si>
    <t>6</t>
  </si>
  <si>
    <t>6.1</t>
  </si>
  <si>
    <t>6.2</t>
  </si>
  <si>
    <t>7</t>
  </si>
  <si>
    <t>7.1</t>
  </si>
  <si>
    <t>7.2</t>
  </si>
  <si>
    <t>7.3</t>
  </si>
  <si>
    <t>8</t>
  </si>
  <si>
    <t>8.1</t>
  </si>
  <si>
    <t>9</t>
  </si>
  <si>
    <t>рублей</t>
  </si>
  <si>
    <t>№ п/п</t>
  </si>
  <si>
    <t>Наименование программы/подпрограммы</t>
  </si>
  <si>
    <t xml:space="preserve">Исполнение </t>
  </si>
  <si>
    <t>% исполнения</t>
  </si>
  <si>
    <t>План на 2023 год в соответствии со сводной бюджетной росписью</t>
  </si>
  <si>
    <t>Подпрограмма «Реконструкция, капитальный и текущий ремонт объектов муниципальной собственности»</t>
  </si>
  <si>
    <t>7.4</t>
  </si>
  <si>
    <t>7.5</t>
  </si>
  <si>
    <t>6.3</t>
  </si>
  <si>
    <t>Подпрограмма 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</si>
  <si>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Подпрограмма «Организация подвоза воды»</t>
  </si>
  <si>
    <t>Подпрограмма «Охрана окружающей среды»</t>
  </si>
  <si>
    <t>Информация об исполнении муниципальных программ, подпрограмм и непрограммных расходов МО "Катангский район  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</si>
</sst>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49" fontId="2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F40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2.75" customHeight="1" outlineLevelRow="3" x14ac:dyDescent="0.25"/>
  <cols>
    <col min="1" max="1" width="5.7109375" style="15" customWidth="1"/>
    <col min="2" max="2" width="37.7109375" style="3" customWidth="1"/>
    <col min="3" max="3" width="18.140625" style="3" customWidth="1"/>
    <col min="4" max="4" width="18" style="3" customWidth="1"/>
    <col min="5" max="5" width="9.140625" style="3" customWidth="1"/>
    <col min="6" max="6" width="13.140625" style="3" customWidth="1"/>
    <col min="7" max="16384" width="9.140625" style="3"/>
  </cols>
  <sheetData>
    <row r="1" spans="1:6" ht="38.25" customHeight="1" x14ac:dyDescent="0.25">
      <c r="A1" s="20" t="s">
        <v>76</v>
      </c>
      <c r="B1" s="20"/>
      <c r="C1" s="20"/>
      <c r="D1" s="20"/>
      <c r="E1" s="20"/>
    </row>
    <row r="2" spans="1:6" ht="16.5" x14ac:dyDescent="0.25">
      <c r="A2" s="13"/>
      <c r="B2" s="4"/>
      <c r="C2" s="4"/>
      <c r="D2" s="4"/>
      <c r="E2" s="4"/>
    </row>
    <row r="3" spans="1:6" ht="19.5" customHeight="1" x14ac:dyDescent="0.25">
      <c r="A3" s="21" t="s">
        <v>63</v>
      </c>
      <c r="B3" s="21"/>
      <c r="C3" s="21"/>
      <c r="D3" s="21"/>
      <c r="E3" s="21"/>
      <c r="F3" s="5"/>
    </row>
    <row r="4" spans="1:6" ht="99" x14ac:dyDescent="0.25">
      <c r="A4" s="14" t="s">
        <v>64</v>
      </c>
      <c r="B4" s="1" t="s">
        <v>65</v>
      </c>
      <c r="C4" s="2" t="s">
        <v>68</v>
      </c>
      <c r="D4" s="2" t="s">
        <v>66</v>
      </c>
      <c r="E4" s="2" t="s">
        <v>67</v>
      </c>
      <c r="F4" s="5"/>
    </row>
    <row r="5" spans="1:6" ht="82.5" outlineLevel="2" x14ac:dyDescent="0.25">
      <c r="A5" s="16">
        <v>1</v>
      </c>
      <c r="B5" s="6" t="s">
        <v>0</v>
      </c>
      <c r="C5" s="18">
        <v>395079531.88999999</v>
      </c>
      <c r="D5" s="18">
        <v>280001104.18000001</v>
      </c>
      <c r="E5" s="11">
        <f>D5/C5%</f>
        <v>70.872085638179641</v>
      </c>
    </row>
    <row r="6" spans="1:6" ht="33" outlineLevel="3" x14ac:dyDescent="0.25">
      <c r="A6" s="17" t="s">
        <v>32</v>
      </c>
      <c r="B6" s="12" t="s">
        <v>1</v>
      </c>
      <c r="C6" s="19">
        <v>83676271.079999998</v>
      </c>
      <c r="D6" s="19">
        <v>57777095.969999999</v>
      </c>
      <c r="E6" s="10">
        <f t="shared" ref="E6:E40" si="0">D6/C6%</f>
        <v>69.048363680978696</v>
      </c>
    </row>
    <row r="7" spans="1:6" ht="33" outlineLevel="3" x14ac:dyDescent="0.25">
      <c r="A7" s="17" t="s">
        <v>33</v>
      </c>
      <c r="B7" s="12" t="s">
        <v>2</v>
      </c>
      <c r="C7" s="19">
        <v>239812120.63</v>
      </c>
      <c r="D7" s="19">
        <v>168591595.40000001</v>
      </c>
      <c r="E7" s="10">
        <f t="shared" si="0"/>
        <v>70.301532281646303</v>
      </c>
    </row>
    <row r="8" spans="1:6" ht="37.5" customHeight="1" outlineLevel="3" x14ac:dyDescent="0.25">
      <c r="A8" s="17" t="s">
        <v>34</v>
      </c>
      <c r="B8" s="12" t="s">
        <v>3</v>
      </c>
      <c r="C8" s="19">
        <v>26227281</v>
      </c>
      <c r="D8" s="19">
        <v>20333167.039999999</v>
      </c>
      <c r="E8" s="10">
        <f t="shared" si="0"/>
        <v>77.526782284446483</v>
      </c>
    </row>
    <row r="9" spans="1:6" ht="53.25" customHeight="1" outlineLevel="3" x14ac:dyDescent="0.25">
      <c r="A9" s="17" t="s">
        <v>35</v>
      </c>
      <c r="B9" s="12" t="s">
        <v>4</v>
      </c>
      <c r="C9" s="19">
        <v>3374243.19</v>
      </c>
      <c r="D9" s="19">
        <v>3347043.19</v>
      </c>
      <c r="E9" s="10">
        <f t="shared" si="0"/>
        <v>99.193893312710529</v>
      </c>
    </row>
    <row r="10" spans="1:6" ht="49.5" outlineLevel="3" x14ac:dyDescent="0.25">
      <c r="A10" s="17" t="s">
        <v>36</v>
      </c>
      <c r="B10" s="12" t="s">
        <v>5</v>
      </c>
      <c r="C10" s="19">
        <v>41989615.990000002</v>
      </c>
      <c r="D10" s="19">
        <v>29952202.579999998</v>
      </c>
      <c r="E10" s="10">
        <f t="shared" si="0"/>
        <v>71.33240415233432</v>
      </c>
    </row>
    <row r="11" spans="1:6" ht="92.25" customHeight="1" outlineLevel="2" x14ac:dyDescent="0.25">
      <c r="A11" s="16" t="s">
        <v>37</v>
      </c>
      <c r="B11" s="6" t="s">
        <v>6</v>
      </c>
      <c r="C11" s="18">
        <v>62582351.43</v>
      </c>
      <c r="D11" s="18">
        <v>50065978.539999999</v>
      </c>
      <c r="E11" s="11">
        <f t="shared" si="0"/>
        <v>80.00015562854027</v>
      </c>
    </row>
    <row r="12" spans="1:6" ht="69.75" customHeight="1" outlineLevel="3" x14ac:dyDescent="0.25">
      <c r="A12" s="17" t="s">
        <v>38</v>
      </c>
      <c r="B12" s="12" t="s">
        <v>7</v>
      </c>
      <c r="C12" s="19">
        <v>21884368</v>
      </c>
      <c r="D12" s="19">
        <v>17069716.59</v>
      </c>
      <c r="E12" s="10">
        <f t="shared" si="0"/>
        <v>77.999586691285757</v>
      </c>
    </row>
    <row r="13" spans="1:6" ht="52.5" customHeight="1" outlineLevel="3" x14ac:dyDescent="0.25">
      <c r="A13" s="17" t="s">
        <v>39</v>
      </c>
      <c r="B13" s="12" t="s">
        <v>8</v>
      </c>
      <c r="C13" s="19">
        <v>4391500</v>
      </c>
      <c r="D13" s="19">
        <v>3338052.3</v>
      </c>
      <c r="E13" s="10">
        <f t="shared" si="0"/>
        <v>76.011665717864048</v>
      </c>
    </row>
    <row r="14" spans="1:6" ht="58.5" customHeight="1" outlineLevel="3" x14ac:dyDescent="0.25">
      <c r="A14" s="17" t="s">
        <v>40</v>
      </c>
      <c r="B14" s="12" t="s">
        <v>9</v>
      </c>
      <c r="C14" s="19">
        <v>31878801.43</v>
      </c>
      <c r="D14" s="19">
        <v>26127527.210000001</v>
      </c>
      <c r="E14" s="10">
        <f t="shared" si="0"/>
        <v>81.958938347701874</v>
      </c>
    </row>
    <row r="15" spans="1:6" ht="45" customHeight="1" outlineLevel="3" x14ac:dyDescent="0.25">
      <c r="A15" s="17" t="s">
        <v>41</v>
      </c>
      <c r="B15" s="12" t="s">
        <v>10</v>
      </c>
      <c r="C15" s="19">
        <v>4427682</v>
      </c>
      <c r="D15" s="19">
        <v>3530682.44</v>
      </c>
      <c r="E15" s="10">
        <f t="shared" si="0"/>
        <v>79.741102454964022</v>
      </c>
    </row>
    <row r="16" spans="1:6" ht="96" customHeight="1" outlineLevel="2" x14ac:dyDescent="0.25">
      <c r="A16" s="16" t="s">
        <v>42</v>
      </c>
      <c r="B16" s="6" t="s">
        <v>11</v>
      </c>
      <c r="C16" s="18">
        <v>61430654.240000002</v>
      </c>
      <c r="D16" s="18">
        <v>43025720.200000003</v>
      </c>
      <c r="E16" s="11">
        <f t="shared" si="0"/>
        <v>70.039495317606765</v>
      </c>
    </row>
    <row r="17" spans="1:5" ht="52.5" customHeight="1" outlineLevel="3" x14ac:dyDescent="0.25">
      <c r="A17" s="17" t="s">
        <v>43</v>
      </c>
      <c r="B17" s="12" t="s">
        <v>12</v>
      </c>
      <c r="C17" s="19">
        <v>31103143</v>
      </c>
      <c r="D17" s="19">
        <v>21962391</v>
      </c>
      <c r="E17" s="10">
        <f t="shared" si="0"/>
        <v>70.611484504958227</v>
      </c>
    </row>
    <row r="18" spans="1:5" ht="80.25" customHeight="1" outlineLevel="3" x14ac:dyDescent="0.25">
      <c r="A18" s="17" t="s">
        <v>44</v>
      </c>
      <c r="B18" s="12" t="s">
        <v>13</v>
      </c>
      <c r="C18" s="19">
        <v>30327511.239999998</v>
      </c>
      <c r="D18" s="19">
        <v>21063329.199999999</v>
      </c>
      <c r="E18" s="10">
        <f t="shared" si="0"/>
        <v>69.45287740003819</v>
      </c>
    </row>
    <row r="19" spans="1:5" ht="49.5" outlineLevel="2" x14ac:dyDescent="0.25">
      <c r="A19" s="16" t="s">
        <v>45</v>
      </c>
      <c r="B19" s="6" t="s">
        <v>14</v>
      </c>
      <c r="C19" s="18">
        <v>10336389</v>
      </c>
      <c r="D19" s="18">
        <v>8556963.1600000001</v>
      </c>
      <c r="E19" s="11">
        <f t="shared" si="0"/>
        <v>82.78484062470946</v>
      </c>
    </row>
    <row r="20" spans="1:5" ht="60" customHeight="1" outlineLevel="3" x14ac:dyDescent="0.25">
      <c r="A20" s="17" t="s">
        <v>46</v>
      </c>
      <c r="B20" s="12" t="s">
        <v>15</v>
      </c>
      <c r="C20" s="19">
        <v>8553670</v>
      </c>
      <c r="D20" s="19">
        <v>6774434.8600000003</v>
      </c>
      <c r="E20" s="10">
        <f t="shared" si="0"/>
        <v>79.199160828042238</v>
      </c>
    </row>
    <row r="21" spans="1:5" ht="56.25" customHeight="1" outlineLevel="3" x14ac:dyDescent="0.25">
      <c r="A21" s="17" t="s">
        <v>47</v>
      </c>
      <c r="B21" s="12" t="s">
        <v>16</v>
      </c>
      <c r="C21" s="19">
        <v>1782719</v>
      </c>
      <c r="D21" s="19">
        <v>1782528.3</v>
      </c>
      <c r="E21" s="10">
        <f t="shared" si="0"/>
        <v>99.9893028570403</v>
      </c>
    </row>
    <row r="22" spans="1:5" ht="84" customHeight="1" outlineLevel="2" x14ac:dyDescent="0.25">
      <c r="A22" s="16" t="s">
        <v>48</v>
      </c>
      <c r="B22" s="6" t="s">
        <v>17</v>
      </c>
      <c r="C22" s="18">
        <v>283162641.91000003</v>
      </c>
      <c r="D22" s="18">
        <v>206508336.46000001</v>
      </c>
      <c r="E22" s="11">
        <f t="shared" si="0"/>
        <v>72.929230730103271</v>
      </c>
    </row>
    <row r="23" spans="1:5" ht="72" customHeight="1" outlineLevel="3" x14ac:dyDescent="0.25">
      <c r="A23" s="17" t="s">
        <v>49</v>
      </c>
      <c r="B23" s="12" t="s">
        <v>18</v>
      </c>
      <c r="C23" s="19">
        <v>209242517.87</v>
      </c>
      <c r="D23" s="19">
        <v>178726152.71000001</v>
      </c>
      <c r="E23" s="10">
        <f t="shared" si="0"/>
        <v>85.415791460242573</v>
      </c>
    </row>
    <row r="24" spans="1:5" ht="49.5" outlineLevel="3" x14ac:dyDescent="0.25">
      <c r="A24" s="17" t="s">
        <v>50</v>
      </c>
      <c r="B24" s="12" t="s">
        <v>19</v>
      </c>
      <c r="C24" s="19">
        <v>20746580</v>
      </c>
      <c r="D24" s="19">
        <v>17046380.530000001</v>
      </c>
      <c r="E24" s="10">
        <f t="shared" si="0"/>
        <v>82.164773808502417</v>
      </c>
    </row>
    <row r="25" spans="1:5" ht="33" outlineLevel="3" x14ac:dyDescent="0.25">
      <c r="A25" s="17" t="s">
        <v>51</v>
      </c>
      <c r="B25" s="12" t="s">
        <v>20</v>
      </c>
      <c r="C25" s="19">
        <v>52607444.039999999</v>
      </c>
      <c r="D25" s="19">
        <v>10503181.220000001</v>
      </c>
      <c r="E25" s="10">
        <f t="shared" si="0"/>
        <v>19.965199624627118</v>
      </c>
    </row>
    <row r="26" spans="1:5" ht="41.25" customHeight="1" outlineLevel="3" x14ac:dyDescent="0.25">
      <c r="A26" s="17" t="s">
        <v>52</v>
      </c>
      <c r="B26" s="12" t="s">
        <v>21</v>
      </c>
      <c r="C26" s="19">
        <v>566100</v>
      </c>
      <c r="D26" s="19">
        <v>232622</v>
      </c>
      <c r="E26" s="10">
        <f t="shared" si="0"/>
        <v>41.092033209680267</v>
      </c>
    </row>
    <row r="27" spans="1:5" ht="88.5" customHeight="1" outlineLevel="2" x14ac:dyDescent="0.25">
      <c r="A27" s="16" t="s">
        <v>53</v>
      </c>
      <c r="B27" s="6" t="s">
        <v>22</v>
      </c>
      <c r="C27" s="18">
        <v>661300</v>
      </c>
      <c r="D27" s="18">
        <v>178900</v>
      </c>
      <c r="E27" s="11">
        <f t="shared" si="0"/>
        <v>27.052774837441405</v>
      </c>
    </row>
    <row r="28" spans="1:5" ht="71.25" customHeight="1" outlineLevel="3" x14ac:dyDescent="0.25">
      <c r="A28" s="17" t="s">
        <v>54</v>
      </c>
      <c r="B28" s="12" t="s">
        <v>23</v>
      </c>
      <c r="C28" s="19">
        <v>123900</v>
      </c>
      <c r="D28" s="19">
        <v>113900</v>
      </c>
      <c r="E28" s="10">
        <f t="shared" si="0"/>
        <v>91.928974979822442</v>
      </c>
    </row>
    <row r="29" spans="1:5" ht="40.5" customHeight="1" outlineLevel="3" x14ac:dyDescent="0.25">
      <c r="A29" s="17" t="s">
        <v>55</v>
      </c>
      <c r="B29" s="12" t="s">
        <v>24</v>
      </c>
      <c r="C29" s="19">
        <v>531400</v>
      </c>
      <c r="D29" s="19">
        <v>65000</v>
      </c>
      <c r="E29" s="10">
        <f t="shared" si="0"/>
        <v>12.231840421528039</v>
      </c>
    </row>
    <row r="30" spans="1:5" ht="105.75" customHeight="1" outlineLevel="2" x14ac:dyDescent="0.25">
      <c r="A30" s="17" t="s">
        <v>72</v>
      </c>
      <c r="B30" s="12" t="s">
        <v>73</v>
      </c>
      <c r="C30" s="19">
        <v>6000</v>
      </c>
      <c r="D30" s="19">
        <v>0</v>
      </c>
      <c r="E30" s="10"/>
    </row>
    <row r="31" spans="1:5" ht="84" customHeight="1" outlineLevel="3" x14ac:dyDescent="0.25">
      <c r="A31" s="16" t="s">
        <v>56</v>
      </c>
      <c r="B31" s="6" t="s">
        <v>25</v>
      </c>
      <c r="C31" s="18">
        <v>111456696.23</v>
      </c>
      <c r="D31" s="18">
        <v>2972370</v>
      </c>
      <c r="E31" s="11">
        <f t="shared" si="0"/>
        <v>2.6668384229389606</v>
      </c>
    </row>
    <row r="32" spans="1:5" ht="33" outlineLevel="3" x14ac:dyDescent="0.25">
      <c r="A32" s="17" t="s">
        <v>57</v>
      </c>
      <c r="B32" s="12" t="s">
        <v>26</v>
      </c>
      <c r="C32" s="19">
        <v>20941170</v>
      </c>
      <c r="D32" s="19">
        <v>1479370</v>
      </c>
      <c r="E32" s="10">
        <f t="shared" si="0"/>
        <v>7.0644094861939424</v>
      </c>
    </row>
    <row r="33" spans="1:5" ht="33" outlineLevel="3" x14ac:dyDescent="0.25">
      <c r="A33" s="17" t="s">
        <v>58</v>
      </c>
      <c r="B33" s="12" t="s">
        <v>27</v>
      </c>
      <c r="C33" s="19">
        <v>3256243.33</v>
      </c>
      <c r="D33" s="19">
        <v>45000</v>
      </c>
      <c r="E33" s="10">
        <f t="shared" si="0"/>
        <v>1.3819606042770765</v>
      </c>
    </row>
    <row r="34" spans="1:5" ht="33" outlineLevel="2" x14ac:dyDescent="0.25">
      <c r="A34" s="17" t="s">
        <v>59</v>
      </c>
      <c r="B34" s="12" t="s">
        <v>75</v>
      </c>
      <c r="C34" s="19">
        <v>82309282.900000006</v>
      </c>
      <c r="D34" s="19">
        <v>0</v>
      </c>
      <c r="E34" s="10">
        <f t="shared" si="0"/>
        <v>0</v>
      </c>
    </row>
    <row r="35" spans="1:5" ht="75.75" customHeight="1" outlineLevel="3" x14ac:dyDescent="0.25">
      <c r="A35" s="17" t="s">
        <v>70</v>
      </c>
      <c r="B35" s="12" t="s">
        <v>69</v>
      </c>
      <c r="C35" s="19">
        <v>1450000</v>
      </c>
      <c r="D35" s="19">
        <v>1448000</v>
      </c>
      <c r="E35" s="10">
        <f t="shared" si="0"/>
        <v>99.862068965517238</v>
      </c>
    </row>
    <row r="36" spans="1:5" ht="36" customHeight="1" outlineLevel="1" x14ac:dyDescent="0.25">
      <c r="A36" s="17" t="s">
        <v>71</v>
      </c>
      <c r="B36" s="12" t="s">
        <v>74</v>
      </c>
      <c r="C36" s="19">
        <v>3500000</v>
      </c>
      <c r="D36" s="19">
        <v>0</v>
      </c>
      <c r="E36" s="10">
        <f t="shared" si="0"/>
        <v>0</v>
      </c>
    </row>
    <row r="37" spans="1:5" ht="111" customHeight="1" x14ac:dyDescent="0.25">
      <c r="A37" s="16" t="s">
        <v>60</v>
      </c>
      <c r="B37" s="6" t="s">
        <v>28</v>
      </c>
      <c r="C37" s="18">
        <v>422905</v>
      </c>
      <c r="D37" s="18">
        <v>0</v>
      </c>
      <c r="E37" s="11">
        <f t="shared" si="0"/>
        <v>0</v>
      </c>
    </row>
    <row r="38" spans="1:5" ht="35.25" customHeight="1" x14ac:dyDescent="0.25">
      <c r="A38" s="17" t="s">
        <v>61</v>
      </c>
      <c r="B38" s="12" t="s">
        <v>29</v>
      </c>
      <c r="C38" s="19">
        <v>422905</v>
      </c>
      <c r="D38" s="19">
        <v>0</v>
      </c>
      <c r="E38" s="10">
        <f t="shared" si="0"/>
        <v>0</v>
      </c>
    </row>
    <row r="39" spans="1:5" ht="18.75" customHeight="1" x14ac:dyDescent="0.25">
      <c r="A39" s="16" t="s">
        <v>62</v>
      </c>
      <c r="B39" s="6" t="s">
        <v>30</v>
      </c>
      <c r="C39" s="7">
        <v>12098324.220000001</v>
      </c>
      <c r="D39" s="7">
        <v>9968910.4100000001</v>
      </c>
      <c r="E39" s="11">
        <f t="shared" si="0"/>
        <v>82.399101137661518</v>
      </c>
    </row>
    <row r="40" spans="1:5" ht="20.25" customHeight="1" x14ac:dyDescent="0.25">
      <c r="A40" s="16"/>
      <c r="B40" s="8" t="s">
        <v>31</v>
      </c>
      <c r="C40" s="9">
        <f>C5+C11+C16+C22+C19+C27+C31+C37+C39</f>
        <v>937230793.92000008</v>
      </c>
      <c r="D40" s="9">
        <f>D5+D11+D16+D22+D19+D27+D31+D37+D39</f>
        <v>601278282.94999993</v>
      </c>
      <c r="E40" s="11">
        <f t="shared" si="0"/>
        <v>64.154772426451416</v>
      </c>
    </row>
  </sheetData>
  <mergeCells count="2">
    <mergeCell ref="A1:E1"/>
    <mergeCell ref="A3:E3"/>
  </mergeCells>
  <pageMargins left="0.74803149606299213" right="0.74803149606299213" top="0.98425196850393704" bottom="0.98425196850393704" header="0.51181102362204722" footer="0.51181102362204722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rep:2.55.0.89</dc:description>
  <cp:lastModifiedBy>comp06</cp:lastModifiedBy>
  <cp:lastPrinted>2023-08-04T04:30:26Z</cp:lastPrinted>
  <dcterms:created xsi:type="dcterms:W3CDTF">2023-08-01T03:26:52Z</dcterms:created>
  <dcterms:modified xsi:type="dcterms:W3CDTF">2023-10-18T03:42:07Z</dcterms:modified>
</cp:coreProperties>
</file>