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om\Desktop\Дума 22 ноября 2023\Исполнение бюджета 9 мес 2023 года\"/>
    </mc:Choice>
  </mc:AlternateContent>
  <xr:revisionPtr revIDLastSave="0" documentId="13_ncr:1_{D9DC9667-5CCB-4BC1-8689-55C534C81D14}" xr6:coauthVersionLast="47" xr6:coauthVersionMax="47" xr10:uidLastSave="{00000000-0000-0000-0000-000000000000}"/>
  <bookViews>
    <workbookView xWindow="3120" yWindow="3120" windowWidth="21480" windowHeight="11385" xr2:uid="{00000000-000D-0000-FFFF-FFFF00000000}"/>
  </bookViews>
  <sheets>
    <sheet name="Доходы" sheetId="1" r:id="rId1"/>
    <sheet name="_params" sheetId="4" state="hidden" r:id="rId2"/>
  </sheets>
  <definedNames>
    <definedName name="APPT" localSheetId="0">Доходы!$A$12</definedName>
    <definedName name="FILE_NAME" localSheetId="0">Доходы!#REF!</definedName>
    <definedName name="FIO" localSheetId="0">Доходы!$C$12</definedName>
    <definedName name="FORM_CODE" localSheetId="0">Доходы!#REF!</definedName>
    <definedName name="LAST_CELL" localSheetId="0">Доходы!$E$196</definedName>
    <definedName name="PARAMS" localSheetId="0">Доходы!#REF!</definedName>
    <definedName name="PERIOD" localSheetId="0">Доходы!#REF!</definedName>
    <definedName name="RANGE_NAMES" localSheetId="0">Доходы!#REF!</definedName>
    <definedName name="RBEGIN_1" localSheetId="0">Доходы!#REF!</definedName>
    <definedName name="REG_DATE" localSheetId="0">Доходы!#REF!</definedName>
    <definedName name="REND_1" localSheetId="0">Доходы!$A$196</definedName>
    <definedName name="SIGN" localSheetId="0">Доходы!$A$11:$C$13</definedName>
    <definedName name="SRC_CODE" localSheetId="0">Доходы!#REF!</definedName>
    <definedName name="SRC_KIND" localSheetId="0">Доходы!#REF!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7" i="1" l="1"/>
  <c r="E149" i="1" l="1"/>
  <c r="E158" i="1"/>
  <c r="E157" i="1"/>
  <c r="E156" i="1"/>
  <c r="E155" i="1"/>
  <c r="E154" i="1"/>
  <c r="E176" i="1" l="1"/>
  <c r="E175" i="1"/>
  <c r="E170" i="1"/>
  <c r="E169" i="1"/>
  <c r="E168" i="1"/>
  <c r="E167" i="1"/>
  <c r="E166" i="1"/>
  <c r="E165" i="1"/>
  <c r="E152" i="1" l="1"/>
  <c r="E89" i="1"/>
  <c r="E88" i="1"/>
  <c r="E87" i="1"/>
  <c r="E86" i="1"/>
  <c r="E84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4" i="1"/>
  <c r="E173" i="1"/>
  <c r="E172" i="1"/>
  <c r="E171" i="1"/>
  <c r="E164" i="1"/>
  <c r="E163" i="1"/>
  <c r="E162" i="1"/>
  <c r="E161" i="1"/>
  <c r="E160" i="1"/>
  <c r="E159" i="1"/>
  <c r="E153" i="1"/>
  <c r="E151" i="1"/>
  <c r="E150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2" i="1"/>
  <c r="E130" i="1"/>
  <c r="E129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6" i="1"/>
  <c r="E14" i="1"/>
  <c r="E12" i="1"/>
  <c r="E11" i="1"/>
  <c r="E10" i="1"/>
  <c r="E9" i="1"/>
</calcChain>
</file>

<file path=xl/sharedStrings.xml><?xml version="1.0" encoding="utf-8"?>
<sst xmlns="http://schemas.openxmlformats.org/spreadsheetml/2006/main" count="391" uniqueCount="362">
  <si>
    <t xml:space="preserve"> Наименование 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</si>
  <si>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</si>
  <si>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</si>
  <si>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</si>
  <si>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Доходы бюджета - всего</t>
  </si>
  <si>
    <t>X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</si>
  <si>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</si>
  <si>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</si>
  <si>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</si>
  <si>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</si>
  <si>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</si>
  <si>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</si>
  <si>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</si>
  <si>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</si>
  <si>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</si>
  <si>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</si>
  <si>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</si>
  <si>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</si>
  <si>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</si>
  <si>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</si>
  <si>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</si>
  <si>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</si>
  <si>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</si>
  <si>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</si>
  <si>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</si>
  <si>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</si>
  <si>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</si>
  <si>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</si>
  <si>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</si>
  <si>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</si>
  <si>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</si>
  <si>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</si>
  <si>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</si>
  <si>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</si>
  <si>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</si>
  <si>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</si>
  <si>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</si>
  <si>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</si>
  <si>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</si>
  <si>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</si>
  <si>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</si>
  <si>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</si>
  <si>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</si>
  <si>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</si>
  <si>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</si>
  <si>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</si>
  <si>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</si>
  <si>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</si>
  <si>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</si>
  <si>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</si>
  <si>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</si>
  <si>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</si>
  <si>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</si>
  <si>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182 10302261010000110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</si>
  <si>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</si>
  <si>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</si>
  <si>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</si>
  <si>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</si>
  <si>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</si>
  <si>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</si>
  <si>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</si>
  <si>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</si>
  <si>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</si>
  <si>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182 10501021010000110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</si>
  <si>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</si>
  <si>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</si>
  <si>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</si>
  <si>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</si>
  <si>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</si>
  <si>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</si>
  <si>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</si>
  <si>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</si>
  <si>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</si>
  <si>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</si>
  <si>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</si>
  <si>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</si>
  <si>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</si>
  <si>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ГОСУДАРСТВЕННАЯ ПОШЛИНА</t>
  </si>
  <si>
    <t>182 10800000000000000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</si>
  <si>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</si>
  <si>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</si>
  <si>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</si>
  <si>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</si>
  <si>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</si>
  <si>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</si>
  <si>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182 10803010011060110</t>
  </si>
  <si>
    <t>ДОХОДЫ ОТ ИСПОЛЬЗОВАНИЯ ИМУЩЕСТВА, НАХОДЯЩЕГОСЯ В ГОСУДАРСТВЕННОЙ И МУНИЦИПАЛЬНОЙ СОБСТВЕННОСТИ</t>
  </si>
  <si>
    <t>917 11100000000000000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</si>
  <si>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</si>
  <si>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</si>
  <si>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</si>
  <si>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917 11105010000000120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</si>
  <si>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</si>
  <si>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917 11105013050000120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</si>
  <si>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</si>
  <si>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</si>
  <si>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</si>
  <si>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917 11105025050000120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</si>
  <si>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</si>
  <si>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917 11105070000000120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</si>
  <si>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</si>
  <si>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917 11105075050000120</t>
  </si>
  <si>
    <t>Платежи от государственных и муниципальных унитарных предприятий</t>
  </si>
  <si>
    <t>917 11107000000000120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</si>
  <si>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</si>
  <si>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917 11107010000000120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</si>
  <si>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</si>
  <si>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917 11107015050000120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</si>
  <si>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</si>
  <si>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</si>
  <si>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</si>
  <si>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</si>
  <si>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</si>
  <si>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917 11109045050000120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</si>
  <si>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</si>
  <si>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</si>
  <si>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</si>
  <si>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</si>
  <si>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</si>
  <si>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</si>
  <si>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</si>
  <si>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</si>
  <si>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</si>
  <si>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</si>
  <si>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 и потребления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</si>
  <si>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048 11201040016000120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</si>
  <si>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</si>
  <si>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048 11201070010000120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</si>
  <si>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</si>
  <si>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048 11201070016000120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</si>
  <si>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</si>
  <si>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</si>
  <si>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</si>
  <si>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957 11301000000000130</t>
  </si>
  <si>
    <t>Прочие доходы от оказания платных услуг (работ)</t>
  </si>
  <si>
    <t>957 11301990000000130</t>
  </si>
  <si>
    <t>Прочие доходы от оказания платных услуг (работ) получателями средств бюджетов муниципальных районов</t>
  </si>
  <si>
    <t>957 11301995050000130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</si>
  <si>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</si>
  <si>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</si>
  <si>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</si>
  <si>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917 11302060000000130</t>
  </si>
  <si>
    <t>Доходы, поступающие в порядке возмещения расходов, понесенных в связи с эксплуатацией имущества муниципальных районов</t>
  </si>
  <si>
    <t>917 11302065050000130</t>
  </si>
  <si>
    <t>Прочие доходы от компенсации затрат государства</t>
  </si>
  <si>
    <t>971 11302990000000130</t>
  </si>
  <si>
    <t>Прочие доходы от компенсации затрат бюджетов муниципальных районов</t>
  </si>
  <si>
    <t>971 11302995050000130</t>
  </si>
  <si>
    <t>ДОХОДЫ ОТ ПРОДАЖИ МАТЕРИАЛЬНЫХ И НЕМАТЕРИАЛЬНЫХ АКТИВОВ</t>
  </si>
  <si>
    <t>917 11400000000000000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</si>
  <si>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</si>
  <si>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</si>
  <si>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</si>
  <si>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917 11402050050000410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</si>
  <si>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</si>
  <si>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917 11402052050000410</t>
  </si>
  <si>
    <t>Доходы от продажи земельных участков, находящихся в государственной и муниципальной собственности</t>
  </si>
  <si>
    <t>917 11406000000000430</t>
  </si>
  <si>
    <t>Доходы от продажи земельных участков, государственная собственность на которые не разграничена</t>
  </si>
  <si>
    <t>917 11406010000000430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</si>
  <si>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</si>
  <si>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917 11406013050000430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</si>
  <si>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</si>
  <si>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</si>
  <si>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</si>
  <si>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</si>
  <si>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</si>
  <si>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806 11601053010000140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</si>
  <si>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</si>
  <si>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806 11601053010035140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</si>
  <si>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</si>
  <si>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</si>
  <si>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</si>
  <si>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806 11601063010000140</t>
  </si>
  <si>
    <t>837 11601063010000140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</si>
  <si>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</si>
  <si>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837 11601070010000140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</si>
  <si>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</si>
  <si>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837 11601073010000140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</si>
  <si>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</si>
  <si>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837 11601140010000140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</si>
  <si>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</si>
  <si>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837 11601143010000140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</si>
  <si>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</si>
  <si>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837 11601150010000140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</si>
  <si>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</si>
  <si>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837 11601153010000140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</si>
  <si>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</si>
  <si>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837 11601173010000140</t>
  </si>
  <si>
    <t>837 11601173010007140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</si>
  <si>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</si>
  <si>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837 11601190010000140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</si>
  <si>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</si>
  <si>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837 11601193010000140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</si>
  <si>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</si>
  <si>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</si>
  <si>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</si>
  <si>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</si>
  <si>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806 11601203010000140</t>
  </si>
  <si>
    <t>837 11601203010000140</t>
  </si>
  <si>
    <t>Платежи, уплачиваемые в целях возмещения вреда</t>
  </si>
  <si>
    <t>843 11611000010000140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</si>
  <si>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</si>
  <si>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843 11611050010000140</t>
  </si>
  <si>
    <t>ППлатежи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 (возмещение вреда, причиненного лесам и находящимся в них природным объектам)</t>
  </si>
  <si>
    <t>843 11611050015300140</t>
  </si>
  <si>
    <t>Денежные взыскания (штрафы) за нарушение бюджетного законодательства Российской Федерации</t>
  </si>
  <si>
    <t>182 11618000000000140</t>
  </si>
  <si>
    <t>Доходы от сумм пеней, предусмотренных законодательством Российской Федерации о налогах и сборах, подлежащие зачислению в бюджеты субъектов Российской Федерации по нормативу, установленному Бюджетным кодексом Российской Федерации, распределяемые Федеральным казначейством между бюджетами субъектов Российской Федерации в соответствии с федеральным законом о федеральном бюджете</t>
  </si>
  <si>
    <t>182 11618000020000140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</si>
  <si>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</si>
  <si>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</si>
  <si>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</si>
  <si>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</si>
  <si>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муниципальных районов</t>
  </si>
  <si>
    <t>000 11701050050000180</t>
  </si>
  <si>
    <t>917 11701050050000180</t>
  </si>
  <si>
    <t>959 11701050050000180</t>
  </si>
  <si>
    <t>Прочие неналоговые доходы</t>
  </si>
  <si>
    <t>000 11705000000000180</t>
  </si>
  <si>
    <t>Прочие неналоговые доходы бюджетов муниципальных районов</t>
  </si>
  <si>
    <t>000 11705050050000180</t>
  </si>
  <si>
    <t>910 11705050050000180</t>
  </si>
  <si>
    <t>917 11705050050000180</t>
  </si>
  <si>
    <t>959 11705050050000180</t>
  </si>
  <si>
    <t>971 11705050050000180</t>
  </si>
  <si>
    <t>Инициативные платежи</t>
  </si>
  <si>
    <t>917 11715000000000150</t>
  </si>
  <si>
    <t>Инициативные платежи, зачисляемые в бюджеты муниципальных районов</t>
  </si>
  <si>
    <t>917 11715030050000150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</si>
  <si>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</si>
  <si>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</si>
  <si>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</si>
  <si>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</si>
  <si>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</si>
  <si>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910 20210000000000150</t>
  </si>
  <si>
    <t>Дотации бюджетам на поддержку мер по обеспечению сбалансированности бюджетов</t>
  </si>
  <si>
    <t>910 20215002000000150</t>
  </si>
  <si>
    <t>Дотации бюджетам муниципальных районов на поддержку мер по обеспечению сбалансированности бюджетов</t>
  </si>
  <si>
    <t>910 20215002050000150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</si>
  <si>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</si>
  <si>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</si>
  <si>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</si>
  <si>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971 20225304000000150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</si>
  <si>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</si>
  <si>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971 20225304050000150</t>
  </si>
  <si>
    <t>Субсидия бюджетам на поддержку отрасли культуры</t>
  </si>
  <si>
    <t>957 20225519000000150</t>
  </si>
  <si>
    <t>Субсидия бюджетам муниципальных районов на поддержку отрасли культуры</t>
  </si>
  <si>
    <t>957 20225519050000150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</si>
  <si>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</si>
  <si>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</si>
  <si>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</si>
  <si>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</si>
  <si>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957 20229999050000150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</si>
  <si>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</si>
  <si>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</si>
  <si>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</si>
  <si>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</si>
  <si>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</si>
  <si>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</si>
  <si>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</si>
  <si>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917 20235120000000150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</si>
  <si>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</si>
  <si>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917 20235120050000150</t>
  </si>
  <si>
    <t>Прочие субвенции</t>
  </si>
  <si>
    <t>971 20239999000000150</t>
  </si>
  <si>
    <t>Прочие субвенции бюджетам муниципальных районов</t>
  </si>
  <si>
    <t>971 20239999050000150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</si>
  <si>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</si>
  <si>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</si>
  <si>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</si>
  <si>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</si>
  <si>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000 20240014050000150</t>
  </si>
  <si>
    <t>910 20240014050000150</t>
  </si>
  <si>
    <t>912 20240014050000150</t>
  </si>
  <si>
    <t>917 20240014050000150</t>
  </si>
  <si>
    <t>971 20240014050000150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</si>
  <si>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</si>
  <si>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971 20245179000000150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</si>
  <si>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</si>
  <si>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971 20245179050000150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</si>
  <si>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</si>
  <si>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971 20245303000000150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</si>
  <si>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</si>
  <si>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971 20245303050000150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</si>
  <si>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</si>
  <si>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</si>
  <si>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муниципальных районов</t>
  </si>
  <si>
    <t>000 20249999050000150</t>
  </si>
  <si>
    <t>910 20249999050000150</t>
  </si>
  <si>
    <t>957 20249999050000150</t>
  </si>
  <si>
    <t>ПРОЧИЕ БЕЗВОЗМЕЗДНЫЕ ПОСТУПЛЕНИЯ</t>
  </si>
  <si>
    <t>959 20700000000000000</t>
  </si>
  <si>
    <t>Прочие безвозмездные поступления в бюджеты муниципальных районов</t>
  </si>
  <si>
    <t>959 20705030050000150</t>
  </si>
  <si>
    <t>ВОЗВРАТ ОСТАТКОВ СУБСИДИЙ, СУБВЕНЦИЙ И ИНЫХ МЕЖБЮДЖЕТНЫХ ТРАНСФЕРТОВ, ИМЕЮЩИХ ЦЕЛЕВОЕ НАЗНАЧЕНИЕ, ПРОШЛЫХ ЛЕТ</t>
  </si>
  <si>
    <t>971 21900000000000000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</si>
  <si>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</si>
  <si>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971 21900000050000150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</si>
  <si>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</si>
  <si>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971 21960010050000150</t>
  </si>
  <si>
    <t>Доходы/PARAMS</t>
  </si>
  <si>
    <t/>
  </si>
  <si>
    <t>Приложение № 1</t>
  </si>
  <si>
    <t xml:space="preserve">Отчет об исполнении доходной части  бюджета муниципального образования "Катангский район" </t>
  </si>
  <si>
    <t>рублей</t>
  </si>
  <si>
    <t>% исполнения</t>
  </si>
  <si>
    <t>по кодам классификации доходов за 9 месяцев  2023 года</t>
  </si>
  <si>
    <t>Прочие доходы от компенсации затрат бюджетов муниципальных районов ЕСШ</t>
  </si>
  <si>
    <t>971 11302995050002130</t>
  </si>
  <si>
    <t>Прочие доходы от компенсации затрат бюджетов муниципальных районов(МКДОУ Радуга)</t>
  </si>
  <si>
    <t>971 11302995050003130</t>
  </si>
  <si>
    <t>Прочие доходы от компенсации затрат бюджетов муниципальных районов(МКДОУ детский сад с. Непа)</t>
  </si>
  <si>
    <t>971 11302995050005130</t>
  </si>
  <si>
    <t>Прочие доходы от компенсации затрат бюджетов муниципальных районов(МКДОУ детский сад с. Преображенка)</t>
  </si>
  <si>
    <t>971 11302995050007130</t>
  </si>
  <si>
    <t>Прочие доходы от компенсации затрат бюджетов муниципальных районов(МКДОУ детский сад с. Полдволошино)</t>
  </si>
  <si>
    <t>971 11302995050009130</t>
  </si>
  <si>
    <t>Частичное возмещение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</si>
  <si>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917 20229999050023150</t>
  </si>
  <si>
    <t>Субсидии местным бюджетам из областного бюджета в целях софинансирования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</si>
  <si>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971 20229999050025150</t>
  </si>
  <si>
    <t>Предоставление субсидий местным бюджетам на обеспечение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</si>
  <si>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971 20229999050075150</t>
  </si>
  <si>
    <t>Предоставление субсидий местным бюджетам на обеспечение бесплатным питьевым молоком обучающихся 1 – 4 классов муниципальных общеобразовательных организаций в Иркутской области</t>
  </si>
  <si>
    <t>971 20229999050078150</t>
  </si>
  <si>
    <t>Субсидии местным бюджетам на развитие домов культуры</t>
  </si>
  <si>
    <t>Сельский дом культуры по адресу: Иркутская область, Катангский район, с. Непа, ул. Южная, д. 4</t>
  </si>
  <si>
    <t>917 20229999050091150</t>
  </si>
  <si>
    <t>Субсидии на реализацию мероприятий перечня проектов народных инициатив</t>
  </si>
  <si>
    <t>Предоставление субсидий местным бюджетам на реализацию мероприятий по приобретению учебников и учебных пособий, а также учебно-методических материалов, необходимых для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в Иркутской области</t>
  </si>
  <si>
    <t>917 20229999050130150</t>
  </si>
  <si>
    <t>Предоставление субсидий бюджетам муниципальных образований на актуализацию документов территориального планирования и градостроительного зонирования</t>
  </si>
  <si>
    <t>917 20229999050132150</t>
  </si>
  <si>
    <t>917 20229999050129150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</si>
  <si>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</si>
  <si>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957 20229999050072150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</si>
  <si>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</si>
  <si>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917 20230024050030150</t>
  </si>
  <si>
    <t>Осуществление отдельных областных государственных полномочий в сфере труда</t>
  </si>
  <si>
    <t>917 20230024050031150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</si>
  <si>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</si>
  <si>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917 20230024050034150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</si>
  <si>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</si>
  <si>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971 20230024050035150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</si>
  <si>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</si>
  <si>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917 20230024050036150</t>
  </si>
  <si>
    <t>Cубвенции на осуществление отдельных областных государственных полномочий по организации проведения мероприятий по отлову и содержанию безнадзорных собак и кошек в границах населенных пунктов Иркутской области</t>
  </si>
  <si>
    <t>917 20230024050039150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</si>
  <si>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</si>
  <si>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917 20230024050040150</t>
  </si>
  <si>
    <t>Предоставление субвенций на осуществление областных государственных полномочий по обеспечению бесплатным двухразовым питанием детей-инвалидов</t>
  </si>
  <si>
    <t>971 20230024050079150</t>
  </si>
  <si>
    <t>Субвенции на осуществление областных государственных полномочий по расчету и предоставлению дотаций на выравнивание бюджетной обеспеченности поселений, входящих в состав муниципального района Иркутской области, бюджетам поселений за счет средств областного бюджета</t>
  </si>
  <si>
    <t>910 20230024050090150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</si>
  <si>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</si>
  <si>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971 20239999050037150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</si>
  <si>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</si>
  <si>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971 20239999050038150</t>
  </si>
  <si>
    <t xml:space="preserve"> к решению думы  МО "Катангский район" "Об исполнении бюджета МО "Катангский район" за 9 месяцев  2023г"</t>
  </si>
  <si>
    <t>от 23 ноября 2023 года № 5/1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</si>
</sst>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?"/>
    <numFmt numFmtId="165" formatCode="###\ ###\ ###\ ###\ ##0"/>
  </numFmts>
  <fonts count="8" x14ac:knownFonts="1">
    <font>
      <sz val="10"/>
      <name val="Arial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 vertical="top" wrapText="1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top" wrapText="1"/>
    </xf>
    <xf numFmtId="49" fontId="2" fillId="0" borderId="1" xfId="0" applyNumberFormat="1" applyFont="1" applyBorder="1" applyAlignment="1" applyProtection="1">
      <alignment horizontal="center"/>
    </xf>
    <xf numFmtId="164" fontId="2" fillId="0" borderId="1" xfId="0" applyNumberFormat="1" applyFont="1" applyBorder="1" applyAlignment="1" applyProtection="1">
      <alignment horizontal="left" vertical="top" wrapText="1"/>
    </xf>
    <xf numFmtId="49" fontId="5" fillId="0" borderId="1" xfId="0" applyNumberFormat="1" applyFont="1" applyBorder="1" applyAlignment="1" applyProtection="1">
      <alignment horizontal="left" vertical="top" wrapText="1"/>
    </xf>
    <xf numFmtId="49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vertical="top" wrapText="1"/>
    </xf>
    <xf numFmtId="165" fontId="1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 applyProtection="1">
      <alignment horizontal="right" vertical="center"/>
    </xf>
    <xf numFmtId="49" fontId="2" fillId="0" borderId="1" xfId="0" applyNumberFormat="1" applyFont="1" applyBorder="1" applyAlignment="1" applyProtection="1">
      <alignment horizontal="left" vertical="center" wrapText="1"/>
    </xf>
    <xf numFmtId="4" fontId="5" fillId="0" borderId="1" xfId="0" applyNumberFormat="1" applyFont="1" applyBorder="1" applyAlignment="1" applyProtection="1">
      <alignment horizontal="right" vertical="center"/>
    </xf>
    <xf numFmtId="165" fontId="6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left" vertical="top" wrapText="1"/>
    </xf>
    <xf numFmtId="49" fontId="3" fillId="0" borderId="1" xfId="0" applyNumberFormat="1" applyFont="1" applyBorder="1" applyAlignment="1" applyProtection="1">
      <alignment horizontal="center"/>
    </xf>
    <xf numFmtId="4" fontId="3" fillId="0" borderId="1" xfId="0" applyNumberFormat="1" applyFont="1" applyBorder="1" applyAlignment="1" applyProtection="1">
      <alignment horizontal="right" vertical="center"/>
    </xf>
    <xf numFmtId="165" fontId="7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99"/>
  <sheetViews>
    <sheetView showGridLines="0" tabSelected="1" view="pageBreakPreview" topLeftCell="A23" zoomScaleNormal="100" zoomScaleSheetLayoutView="100" workbookViewId="0">
      <selection activeCell="D1" sqref="A1:E26"/>
    </sheetView>
  </sheetViews>
  <sheetFormatPr defaultRowHeight="12.75" customHeight="1" x14ac:dyDescent="0.2"/>
  <cols>
    <col min="1" max="1" width="66.5703125" customWidth="1"/>
    <col min="2" max="2" width="22.42578125" bestFit="1" customWidth="1"/>
    <col min="3" max="3" width="15.7109375" customWidth="1"/>
    <col min="4" max="4" width="14.85546875" customWidth="1"/>
    <col min="5" max="5" width="9" customWidth="1"/>
  </cols>
  <sheetData>
    <row r="1" spans="1:5" x14ac:dyDescent="0.2">
      <c r="D1" s="32" t="s">
        <v>304</v>
      </c>
      <c r="E1" s="32"/>
    </row>
    <row r="2" spans="1:5" ht="28.5" customHeight="1" x14ac:dyDescent="0.2">
      <c r="A2" s="1"/>
      <c r="B2" s="33" t="s">
        <v>360</v>
      </c>
      <c r="C2" s="33"/>
      <c r="D2" s="33"/>
      <c r="E2" s="33"/>
    </row>
    <row r="3" spans="1:5" ht="12.75" customHeight="1" x14ac:dyDescent="0.2">
      <c r="A3" s="2"/>
      <c r="B3" s="2"/>
      <c r="C3" s="33" t="s">
        <v>361</v>
      </c>
      <c r="D3" s="33"/>
      <c r="E3" s="33"/>
    </row>
    <row r="4" spans="1:5" x14ac:dyDescent="0.2">
      <c r="A4" s="2"/>
      <c r="B4" s="2"/>
      <c r="C4" s="3"/>
      <c r="D4" s="3"/>
      <c r="E4" s="3"/>
    </row>
    <row r="5" spans="1:5" ht="12.75" customHeight="1" x14ac:dyDescent="0.2">
      <c r="A5" s="34" t="s">
        <v>305</v>
      </c>
      <c r="B5" s="34"/>
      <c r="C5" s="34"/>
      <c r="D5" s="34"/>
      <c r="E5" s="34"/>
    </row>
    <row r="6" spans="1:5" ht="26.65" customHeight="1" x14ac:dyDescent="0.2">
      <c r="A6" s="35" t="s">
        <v>308</v>
      </c>
      <c r="B6" s="35"/>
      <c r="C6" s="35"/>
      <c r="D6" s="35"/>
      <c r="E6" s="35"/>
    </row>
    <row r="7" spans="1:5" x14ac:dyDescent="0.2">
      <c r="A7" s="4"/>
      <c r="B7" s="4"/>
      <c r="C7" s="4"/>
      <c r="D7" s="4"/>
      <c r="E7" s="5" t="s">
        <v>306</v>
      </c>
    </row>
    <row r="8" spans="1:5" ht="38.25" x14ac:dyDescent="0.2">
      <c r="A8" s="6" t="s">
        <v>0</v>
      </c>
      <c r="B8" s="6" t="s">
        <v>1</v>
      </c>
      <c r="C8" s="7" t="s">
        <v>2</v>
      </c>
      <c r="D8" s="7" t="s">
        <v>3</v>
      </c>
      <c r="E8" s="7" t="s">
        <v>307</v>
      </c>
    </row>
    <row r="9" spans="1:5" ht="13.5" x14ac:dyDescent="0.2">
      <c r="A9" s="11" t="s">
        <v>6</v>
      </c>
      <c r="B9" s="26" t="s">
        <v>7</v>
      </c>
      <c r="C9" s="24">
        <v>526431525</v>
      </c>
      <c r="D9" s="24">
        <v>416908701.52999997</v>
      </c>
      <c r="E9" s="25">
        <f t="shared" ref="E9:E70" si="0">D9*100/C9</f>
        <v>79.195238455751678</v>
      </c>
    </row>
    <row r="10" spans="1:5" x14ac:dyDescent="0.2">
      <c r="A10" s="8" t="s">
        <v>8</v>
      </c>
      <c r="B10" s="27" t="s">
        <v>9</v>
      </c>
      <c r="C10" s="22">
        <v>396763496</v>
      </c>
      <c r="D10" s="22">
        <v>301472403.95999998</v>
      </c>
      <c r="E10" s="21">
        <f t="shared" si="0"/>
        <v>75.982898376316342</v>
      </c>
    </row>
    <row r="11" spans="1:5" x14ac:dyDescent="0.2">
      <c r="A11" s="8" t="s">
        <v>10</v>
      </c>
      <c r="B11" s="27" t="s">
        <v>11</v>
      </c>
      <c r="C11" s="22">
        <v>396763496</v>
      </c>
      <c r="D11" s="22">
        <v>301472403.95999998</v>
      </c>
      <c r="E11" s="21">
        <f t="shared" si="0"/>
        <v>75.982898376316342</v>
      </c>
    </row>
    <row r="12" spans="1:5" ht="66" customHeight="1" x14ac:dyDescent="0.2">
      <c r="A12" s="10" t="s">
        <v>12</v>
      </c>
      <c r="B12" s="27" t="s">
        <v>13</v>
      </c>
      <c r="C12" s="22">
        <v>396623996</v>
      </c>
      <c r="D12" s="22">
        <v>301241847.27999997</v>
      </c>
      <c r="E12" s="21">
        <f t="shared" si="0"/>
        <v>75.951493181970761</v>
      </c>
    </row>
    <row r="13" spans="1:5" ht="66" customHeight="1" x14ac:dyDescent="0.2">
      <c r="A13" s="10" t="s">
        <v>14</v>
      </c>
      <c r="B13" s="27" t="s">
        <v>15</v>
      </c>
      <c r="C13" s="22">
        <v>0</v>
      </c>
      <c r="D13" s="22">
        <v>1848.34</v>
      </c>
      <c r="E13" s="21">
        <v>0</v>
      </c>
    </row>
    <row r="14" spans="1:5" ht="66.75" customHeight="1" x14ac:dyDescent="0.2">
      <c r="A14" s="10" t="s">
        <v>16</v>
      </c>
      <c r="B14" s="27" t="s">
        <v>17</v>
      </c>
      <c r="C14" s="22">
        <v>26880</v>
      </c>
      <c r="D14" s="22">
        <v>120266.59</v>
      </c>
      <c r="E14" s="21">
        <f t="shared" si="0"/>
        <v>447.42034970238097</v>
      </c>
    </row>
    <row r="15" spans="1:5" ht="102" x14ac:dyDescent="0.2">
      <c r="A15" s="10" t="s">
        <v>18</v>
      </c>
      <c r="B15" s="27" t="s">
        <v>19</v>
      </c>
      <c r="C15" s="22">
        <v>0</v>
      </c>
      <c r="D15" s="22">
        <v>171.25</v>
      </c>
      <c r="E15" s="21">
        <v>0</v>
      </c>
    </row>
    <row r="16" spans="1:5" ht="51" x14ac:dyDescent="0.2">
      <c r="A16" s="8" t="s">
        <v>20</v>
      </c>
      <c r="B16" s="27" t="s">
        <v>21</v>
      </c>
      <c r="C16" s="22">
        <v>26880</v>
      </c>
      <c r="D16" s="22">
        <v>115068.3</v>
      </c>
      <c r="E16" s="21">
        <f t="shared" si="0"/>
        <v>428.08147321428572</v>
      </c>
    </row>
    <row r="17" spans="1:5" ht="51" x14ac:dyDescent="0.2">
      <c r="A17" s="8" t="s">
        <v>22</v>
      </c>
      <c r="B17" s="27" t="s">
        <v>23</v>
      </c>
      <c r="C17" s="22">
        <v>0</v>
      </c>
      <c r="D17" s="22">
        <v>2532.04</v>
      </c>
      <c r="E17" s="21">
        <v>0</v>
      </c>
    </row>
    <row r="18" spans="1:5" ht="76.5" x14ac:dyDescent="0.2">
      <c r="A18" s="10" t="s">
        <v>24</v>
      </c>
      <c r="B18" s="27" t="s">
        <v>25</v>
      </c>
      <c r="C18" s="22">
        <v>0</v>
      </c>
      <c r="D18" s="22">
        <v>2495</v>
      </c>
      <c r="E18" s="21">
        <v>0</v>
      </c>
    </row>
    <row r="19" spans="1:5" ht="63.75" x14ac:dyDescent="0.2">
      <c r="A19" s="10" t="s">
        <v>26</v>
      </c>
      <c r="B19" s="27" t="s">
        <v>27</v>
      </c>
      <c r="C19" s="22">
        <v>112620</v>
      </c>
      <c r="D19" s="22">
        <v>108441.75</v>
      </c>
      <c r="E19" s="21">
        <f t="shared" si="0"/>
        <v>96.289957378795947</v>
      </c>
    </row>
    <row r="20" spans="1:5" ht="89.25" x14ac:dyDescent="0.2">
      <c r="A20" s="10" t="s">
        <v>28</v>
      </c>
      <c r="B20" s="27" t="s">
        <v>29</v>
      </c>
      <c r="C20" s="22">
        <v>112620</v>
      </c>
      <c r="D20" s="22">
        <v>108441.75</v>
      </c>
      <c r="E20" s="21">
        <f t="shared" si="0"/>
        <v>96.289957378795947</v>
      </c>
    </row>
    <row r="21" spans="1:5" ht="25.5" x14ac:dyDescent="0.2">
      <c r="A21" s="8" t="s">
        <v>30</v>
      </c>
      <c r="B21" s="27" t="s">
        <v>31</v>
      </c>
      <c r="C21" s="22">
        <v>34837100</v>
      </c>
      <c r="D21" s="22">
        <v>26147935.170000002</v>
      </c>
      <c r="E21" s="21">
        <f t="shared" si="0"/>
        <v>75.05772630328012</v>
      </c>
    </row>
    <row r="22" spans="1:5" ht="25.5" x14ac:dyDescent="0.2">
      <c r="A22" s="8" t="s">
        <v>32</v>
      </c>
      <c r="B22" s="27" t="s">
        <v>33</v>
      </c>
      <c r="C22" s="22">
        <v>34837100</v>
      </c>
      <c r="D22" s="22">
        <v>26147935.170000002</v>
      </c>
      <c r="E22" s="21">
        <f t="shared" si="0"/>
        <v>75.05772630328012</v>
      </c>
    </row>
    <row r="23" spans="1:5" ht="42.75" customHeight="1" x14ac:dyDescent="0.2">
      <c r="A23" s="8" t="s">
        <v>34</v>
      </c>
      <c r="B23" s="27" t="s">
        <v>35</v>
      </c>
      <c r="C23" s="22">
        <v>17914200</v>
      </c>
      <c r="D23" s="22">
        <v>13393934.76</v>
      </c>
      <c r="E23" s="21">
        <f t="shared" si="0"/>
        <v>74.767138694443517</v>
      </c>
    </row>
    <row r="24" spans="1:5" ht="66.75" customHeight="1" x14ac:dyDescent="0.2">
      <c r="A24" s="10" t="s">
        <v>36</v>
      </c>
      <c r="B24" s="27" t="s">
        <v>37</v>
      </c>
      <c r="C24" s="22">
        <v>17914200</v>
      </c>
      <c r="D24" s="22">
        <v>13393934.76</v>
      </c>
      <c r="E24" s="21">
        <f t="shared" si="0"/>
        <v>74.767138694443517</v>
      </c>
    </row>
    <row r="25" spans="1:5" ht="76.5" x14ac:dyDescent="0.2">
      <c r="A25" s="10" t="s">
        <v>36</v>
      </c>
      <c r="B25" s="27" t="s">
        <v>38</v>
      </c>
      <c r="C25" s="22">
        <v>17914200</v>
      </c>
      <c r="D25" s="22">
        <v>13393934.76</v>
      </c>
      <c r="E25" s="21">
        <f t="shared" si="0"/>
        <v>74.767138694443517</v>
      </c>
    </row>
    <row r="26" spans="1:5" ht="63.75" x14ac:dyDescent="0.2">
      <c r="A26" s="10" t="s">
        <v>39</v>
      </c>
      <c r="B26" s="27" t="s">
        <v>40</v>
      </c>
      <c r="C26" s="22">
        <v>92900</v>
      </c>
      <c r="D26" s="22">
        <v>72168.69</v>
      </c>
      <c r="E26" s="21">
        <f t="shared" si="0"/>
        <v>77.684273412271253</v>
      </c>
    </row>
    <row r="27" spans="1:5" ht="89.25" x14ac:dyDescent="0.2">
      <c r="A27" s="10" t="s">
        <v>41</v>
      </c>
      <c r="B27" s="27" t="s">
        <v>42</v>
      </c>
      <c r="C27" s="22">
        <v>92900</v>
      </c>
      <c r="D27" s="22">
        <v>72168.69</v>
      </c>
      <c r="E27" s="21">
        <f t="shared" si="0"/>
        <v>77.684273412271253</v>
      </c>
    </row>
    <row r="28" spans="1:5" ht="81.75" customHeight="1" x14ac:dyDescent="0.2">
      <c r="A28" s="10" t="s">
        <v>41</v>
      </c>
      <c r="B28" s="27" t="s">
        <v>43</v>
      </c>
      <c r="C28" s="22">
        <v>92900</v>
      </c>
      <c r="D28" s="22">
        <v>72168.69</v>
      </c>
      <c r="E28" s="21">
        <f t="shared" si="0"/>
        <v>77.684273412271253</v>
      </c>
    </row>
    <row r="29" spans="1:5" ht="51" x14ac:dyDescent="0.2">
      <c r="A29" s="8" t="s">
        <v>44</v>
      </c>
      <c r="B29" s="27" t="s">
        <v>45</v>
      </c>
      <c r="C29" s="22">
        <v>19361400</v>
      </c>
      <c r="D29" s="22">
        <v>14253307</v>
      </c>
      <c r="E29" s="21">
        <f t="shared" si="0"/>
        <v>73.617129959610352</v>
      </c>
    </row>
    <row r="30" spans="1:5" ht="76.5" x14ac:dyDescent="0.2">
      <c r="A30" s="10" t="s">
        <v>46</v>
      </c>
      <c r="B30" s="27" t="s">
        <v>47</v>
      </c>
      <c r="C30" s="22">
        <v>19361400</v>
      </c>
      <c r="D30" s="22">
        <v>14253307</v>
      </c>
      <c r="E30" s="21">
        <f t="shared" si="0"/>
        <v>73.617129959610352</v>
      </c>
    </row>
    <row r="31" spans="1:5" ht="76.5" x14ac:dyDescent="0.2">
      <c r="A31" s="10" t="s">
        <v>46</v>
      </c>
      <c r="B31" s="27" t="s">
        <v>48</v>
      </c>
      <c r="C31" s="22">
        <v>19361400</v>
      </c>
      <c r="D31" s="22">
        <v>14253307</v>
      </c>
      <c r="E31" s="21">
        <f t="shared" si="0"/>
        <v>73.617129959610352</v>
      </c>
    </row>
    <row r="32" spans="1:5" ht="51" x14ac:dyDescent="0.2">
      <c r="A32" s="8" t="s">
        <v>49</v>
      </c>
      <c r="B32" s="27" t="s">
        <v>50</v>
      </c>
      <c r="C32" s="22">
        <v>-2531400</v>
      </c>
      <c r="D32" s="22">
        <v>-1571475.28</v>
      </c>
      <c r="E32" s="21">
        <f t="shared" si="0"/>
        <v>62.079295251639408</v>
      </c>
    </row>
    <row r="33" spans="1:5" ht="76.5" x14ac:dyDescent="0.2">
      <c r="A33" s="10" t="s">
        <v>51</v>
      </c>
      <c r="B33" s="27" t="s">
        <v>52</v>
      </c>
      <c r="C33" s="22">
        <v>-2531400</v>
      </c>
      <c r="D33" s="22">
        <v>-1571475.28</v>
      </c>
      <c r="E33" s="21">
        <f t="shared" si="0"/>
        <v>62.079295251639408</v>
      </c>
    </row>
    <row r="34" spans="1:5" ht="76.5" x14ac:dyDescent="0.2">
      <c r="A34" s="10" t="s">
        <v>51</v>
      </c>
      <c r="B34" s="27" t="s">
        <v>53</v>
      </c>
      <c r="C34" s="22">
        <v>-2531400</v>
      </c>
      <c r="D34" s="22">
        <v>-1571475.28</v>
      </c>
      <c r="E34" s="21">
        <f t="shared" si="0"/>
        <v>62.079295251639408</v>
      </c>
    </row>
    <row r="35" spans="1:5" x14ac:dyDescent="0.2">
      <c r="A35" s="8" t="s">
        <v>54</v>
      </c>
      <c r="B35" s="27" t="s">
        <v>55</v>
      </c>
      <c r="C35" s="22">
        <v>6100000</v>
      </c>
      <c r="D35" s="22">
        <v>4166051.31</v>
      </c>
      <c r="E35" s="21">
        <f t="shared" si="0"/>
        <v>68.295923114754103</v>
      </c>
    </row>
    <row r="36" spans="1:5" ht="20.25" customHeight="1" x14ac:dyDescent="0.2">
      <c r="A36" s="8" t="s">
        <v>56</v>
      </c>
      <c r="B36" s="27" t="s">
        <v>57</v>
      </c>
      <c r="C36" s="22">
        <v>5100000</v>
      </c>
      <c r="D36" s="22">
        <v>3756664.46</v>
      </c>
      <c r="E36" s="21">
        <f t="shared" si="0"/>
        <v>73.660087450980399</v>
      </c>
    </row>
    <row r="37" spans="1:5" ht="25.5" x14ac:dyDescent="0.2">
      <c r="A37" s="8" t="s">
        <v>58</v>
      </c>
      <c r="B37" s="27" t="s">
        <v>59</v>
      </c>
      <c r="C37" s="22">
        <v>4003000</v>
      </c>
      <c r="D37" s="22">
        <v>2861128.19</v>
      </c>
      <c r="E37" s="21">
        <f t="shared" si="0"/>
        <v>71.474598800899329</v>
      </c>
    </row>
    <row r="38" spans="1:5" ht="25.5" x14ac:dyDescent="0.2">
      <c r="A38" s="8" t="s">
        <v>58</v>
      </c>
      <c r="B38" s="27" t="s">
        <v>60</v>
      </c>
      <c r="C38" s="22">
        <v>4003000</v>
      </c>
      <c r="D38" s="22">
        <v>2861128.19</v>
      </c>
      <c r="E38" s="21">
        <f t="shared" si="0"/>
        <v>71.474598800899329</v>
      </c>
    </row>
    <row r="39" spans="1:5" ht="25.5" x14ac:dyDescent="0.2">
      <c r="A39" s="8" t="s">
        <v>61</v>
      </c>
      <c r="B39" s="27" t="s">
        <v>62</v>
      </c>
      <c r="C39" s="22">
        <v>1097000</v>
      </c>
      <c r="D39" s="22">
        <v>895536.27</v>
      </c>
      <c r="E39" s="21">
        <f t="shared" si="0"/>
        <v>81.635029170464904</v>
      </c>
    </row>
    <row r="40" spans="1:5" ht="25.5" x14ac:dyDescent="0.2">
      <c r="A40" s="8" t="s">
        <v>61</v>
      </c>
      <c r="B40" s="27" t="s">
        <v>63</v>
      </c>
      <c r="C40" s="22">
        <v>1097000</v>
      </c>
      <c r="D40" s="22">
        <v>895536.27</v>
      </c>
      <c r="E40" s="21">
        <f t="shared" si="0"/>
        <v>81.635029170464904</v>
      </c>
    </row>
    <row r="41" spans="1:5" x14ac:dyDescent="0.2">
      <c r="A41" s="8" t="s">
        <v>64</v>
      </c>
      <c r="B41" s="27" t="s">
        <v>65</v>
      </c>
      <c r="C41" s="22">
        <v>0</v>
      </c>
      <c r="D41" s="22">
        <v>-41324.43</v>
      </c>
      <c r="E41" s="21">
        <v>0</v>
      </c>
    </row>
    <row r="42" spans="1:5" x14ac:dyDescent="0.2">
      <c r="A42" s="8" t="s">
        <v>64</v>
      </c>
      <c r="B42" s="27" t="s">
        <v>66</v>
      </c>
      <c r="C42" s="22">
        <v>0</v>
      </c>
      <c r="D42" s="22">
        <v>-41324.43</v>
      </c>
      <c r="E42" s="21">
        <v>0</v>
      </c>
    </row>
    <row r="43" spans="1:5" ht="38.25" x14ac:dyDescent="0.2">
      <c r="A43" s="8" t="s">
        <v>67</v>
      </c>
      <c r="B43" s="27" t="s">
        <v>68</v>
      </c>
      <c r="C43" s="22">
        <v>0</v>
      </c>
      <c r="D43" s="22">
        <v>-40322.54</v>
      </c>
      <c r="E43" s="21">
        <v>0</v>
      </c>
    </row>
    <row r="44" spans="1:5" ht="38.25" x14ac:dyDescent="0.2">
      <c r="A44" s="8" t="s">
        <v>69</v>
      </c>
      <c r="B44" s="27" t="s">
        <v>70</v>
      </c>
      <c r="C44" s="22">
        <v>0</v>
      </c>
      <c r="D44" s="22">
        <v>-1001.89</v>
      </c>
      <c r="E44" s="21">
        <v>0</v>
      </c>
    </row>
    <row r="45" spans="1:5" ht="25.5" x14ac:dyDescent="0.2">
      <c r="A45" s="8" t="s">
        <v>71</v>
      </c>
      <c r="B45" s="27" t="s">
        <v>72</v>
      </c>
      <c r="C45" s="22">
        <v>1000000</v>
      </c>
      <c r="D45" s="22">
        <v>450711.28</v>
      </c>
      <c r="E45" s="21">
        <f t="shared" si="0"/>
        <v>45.071128000000002</v>
      </c>
    </row>
    <row r="46" spans="1:5" ht="25.5" x14ac:dyDescent="0.2">
      <c r="A46" s="8" t="s">
        <v>73</v>
      </c>
      <c r="B46" s="27" t="s">
        <v>74</v>
      </c>
      <c r="C46" s="22">
        <v>1000000</v>
      </c>
      <c r="D46" s="22">
        <v>450711.28</v>
      </c>
      <c r="E46" s="21">
        <f t="shared" si="0"/>
        <v>45.071128000000002</v>
      </c>
    </row>
    <row r="47" spans="1:5" ht="51" x14ac:dyDescent="0.2">
      <c r="A47" s="8" t="s">
        <v>75</v>
      </c>
      <c r="B47" s="27" t="s">
        <v>76</v>
      </c>
      <c r="C47" s="22">
        <v>1000000</v>
      </c>
      <c r="D47" s="22">
        <v>450711.28</v>
      </c>
      <c r="E47" s="21">
        <f t="shared" si="0"/>
        <v>45.071128000000002</v>
      </c>
    </row>
    <row r="48" spans="1:5" x14ac:dyDescent="0.2">
      <c r="A48" s="8" t="s">
        <v>77</v>
      </c>
      <c r="B48" s="27" t="s">
        <v>78</v>
      </c>
      <c r="C48" s="22">
        <v>500000</v>
      </c>
      <c r="D48" s="22">
        <v>220557.54</v>
      </c>
      <c r="E48" s="21">
        <f t="shared" si="0"/>
        <v>44.111508000000001</v>
      </c>
    </row>
    <row r="49" spans="1:5" ht="25.5" x14ac:dyDescent="0.2">
      <c r="A49" s="8" t="s">
        <v>79</v>
      </c>
      <c r="B49" s="27" t="s">
        <v>80</v>
      </c>
      <c r="C49" s="22">
        <v>500000</v>
      </c>
      <c r="D49" s="22">
        <v>220557.54</v>
      </c>
      <c r="E49" s="21">
        <f t="shared" si="0"/>
        <v>44.111508000000001</v>
      </c>
    </row>
    <row r="50" spans="1:5" ht="27" customHeight="1" x14ac:dyDescent="0.2">
      <c r="A50" s="8" t="s">
        <v>81</v>
      </c>
      <c r="B50" s="27" t="s">
        <v>82</v>
      </c>
      <c r="C50" s="22">
        <v>500000</v>
      </c>
      <c r="D50" s="22">
        <v>220557.54</v>
      </c>
      <c r="E50" s="21">
        <f t="shared" si="0"/>
        <v>44.111508000000001</v>
      </c>
    </row>
    <row r="51" spans="1:5" ht="51" x14ac:dyDescent="0.2">
      <c r="A51" s="8" t="s">
        <v>83</v>
      </c>
      <c r="B51" s="27" t="s">
        <v>84</v>
      </c>
      <c r="C51" s="22">
        <v>492000</v>
      </c>
      <c r="D51" s="22">
        <v>220557.54</v>
      </c>
      <c r="E51" s="21">
        <f t="shared" si="0"/>
        <v>44.828768292682923</v>
      </c>
    </row>
    <row r="52" spans="1:5" ht="51" x14ac:dyDescent="0.2">
      <c r="A52" s="8" t="s">
        <v>83</v>
      </c>
      <c r="B52" s="27" t="s">
        <v>85</v>
      </c>
      <c r="C52" s="22">
        <v>8000</v>
      </c>
      <c r="D52" s="22">
        <v>0</v>
      </c>
      <c r="E52" s="21">
        <f t="shared" si="0"/>
        <v>0</v>
      </c>
    </row>
    <row r="53" spans="1:5" ht="25.5" x14ac:dyDescent="0.2">
      <c r="A53" s="8" t="s">
        <v>86</v>
      </c>
      <c r="B53" s="27" t="s">
        <v>87</v>
      </c>
      <c r="C53" s="22">
        <v>1665575</v>
      </c>
      <c r="D53" s="22">
        <v>947302.17</v>
      </c>
      <c r="E53" s="21">
        <f t="shared" si="0"/>
        <v>56.875383576242442</v>
      </c>
    </row>
    <row r="54" spans="1:5" ht="57" customHeight="1" x14ac:dyDescent="0.2">
      <c r="A54" s="10" t="s">
        <v>88</v>
      </c>
      <c r="B54" s="27" t="s">
        <v>89</v>
      </c>
      <c r="C54" s="22">
        <v>832275</v>
      </c>
      <c r="D54" s="22">
        <v>566411.56000000006</v>
      </c>
      <c r="E54" s="21">
        <f t="shared" si="0"/>
        <v>68.055818088972998</v>
      </c>
    </row>
    <row r="55" spans="1:5" ht="51" x14ac:dyDescent="0.2">
      <c r="A55" s="8" t="s">
        <v>90</v>
      </c>
      <c r="B55" s="27" t="s">
        <v>91</v>
      </c>
      <c r="C55" s="22">
        <v>496000</v>
      </c>
      <c r="D55" s="22">
        <v>463308.62</v>
      </c>
      <c r="E55" s="21">
        <f t="shared" si="0"/>
        <v>93.40899596774193</v>
      </c>
    </row>
    <row r="56" spans="1:5" ht="63.75" x14ac:dyDescent="0.2">
      <c r="A56" s="10" t="s">
        <v>92</v>
      </c>
      <c r="B56" s="27" t="s">
        <v>93</v>
      </c>
      <c r="C56" s="22">
        <v>496000</v>
      </c>
      <c r="D56" s="22">
        <v>463308.62</v>
      </c>
      <c r="E56" s="21">
        <f t="shared" si="0"/>
        <v>93.40899596774193</v>
      </c>
    </row>
    <row r="57" spans="1:5" ht="51" x14ac:dyDescent="0.2">
      <c r="A57" s="10" t="s">
        <v>94</v>
      </c>
      <c r="B57" s="27" t="s">
        <v>95</v>
      </c>
      <c r="C57" s="22">
        <v>101975</v>
      </c>
      <c r="D57" s="22">
        <v>2534</v>
      </c>
      <c r="E57" s="21">
        <f t="shared" si="0"/>
        <v>2.4849227751899976</v>
      </c>
    </row>
    <row r="58" spans="1:5" ht="51" x14ac:dyDescent="0.2">
      <c r="A58" s="8" t="s">
        <v>96</v>
      </c>
      <c r="B58" s="27" t="s">
        <v>97</v>
      </c>
      <c r="C58" s="22">
        <v>101975</v>
      </c>
      <c r="D58" s="22">
        <v>2534</v>
      </c>
      <c r="E58" s="21">
        <f t="shared" si="0"/>
        <v>2.4849227751899976</v>
      </c>
    </row>
    <row r="59" spans="1:5" ht="25.5" x14ac:dyDescent="0.2">
      <c r="A59" s="8" t="s">
        <v>98</v>
      </c>
      <c r="B59" s="27" t="s">
        <v>99</v>
      </c>
      <c r="C59" s="22">
        <v>234300</v>
      </c>
      <c r="D59" s="22">
        <v>100568.94</v>
      </c>
      <c r="E59" s="21">
        <f t="shared" si="0"/>
        <v>42.923149807938543</v>
      </c>
    </row>
    <row r="60" spans="1:5" ht="25.5" x14ac:dyDescent="0.2">
      <c r="A60" s="8" t="s">
        <v>100</v>
      </c>
      <c r="B60" s="27" t="s">
        <v>101</v>
      </c>
      <c r="C60" s="22">
        <v>234300</v>
      </c>
      <c r="D60" s="22">
        <v>100568.94</v>
      </c>
      <c r="E60" s="21">
        <f t="shared" si="0"/>
        <v>42.923149807938543</v>
      </c>
    </row>
    <row r="61" spans="1:5" x14ac:dyDescent="0.2">
      <c r="A61" s="8" t="s">
        <v>102</v>
      </c>
      <c r="B61" s="27" t="s">
        <v>103</v>
      </c>
      <c r="C61" s="22">
        <v>200000</v>
      </c>
      <c r="D61" s="22">
        <v>0</v>
      </c>
      <c r="E61" s="21">
        <f t="shared" si="0"/>
        <v>0</v>
      </c>
    </row>
    <row r="62" spans="1:5" ht="38.25" x14ac:dyDescent="0.2">
      <c r="A62" s="8" t="s">
        <v>104</v>
      </c>
      <c r="B62" s="27" t="s">
        <v>105</v>
      </c>
      <c r="C62" s="22">
        <v>200000</v>
      </c>
      <c r="D62" s="22">
        <v>0</v>
      </c>
      <c r="E62" s="21">
        <f t="shared" si="0"/>
        <v>0</v>
      </c>
    </row>
    <row r="63" spans="1:5" ht="38.25" x14ac:dyDescent="0.2">
      <c r="A63" s="8" t="s">
        <v>106</v>
      </c>
      <c r="B63" s="27" t="s">
        <v>107</v>
      </c>
      <c r="C63" s="22">
        <v>200000</v>
      </c>
      <c r="D63" s="22">
        <v>0</v>
      </c>
      <c r="E63" s="21">
        <f t="shared" si="0"/>
        <v>0</v>
      </c>
    </row>
    <row r="64" spans="1:5" ht="51" x14ac:dyDescent="0.2">
      <c r="A64" s="10" t="s">
        <v>108</v>
      </c>
      <c r="B64" s="27" t="s">
        <v>109</v>
      </c>
      <c r="C64" s="22">
        <v>633300</v>
      </c>
      <c r="D64" s="22">
        <v>380890.61</v>
      </c>
      <c r="E64" s="21">
        <f t="shared" si="0"/>
        <v>60.143788094110214</v>
      </c>
    </row>
    <row r="65" spans="1:5" ht="51" x14ac:dyDescent="0.2">
      <c r="A65" s="10" t="s">
        <v>110</v>
      </c>
      <c r="B65" s="27" t="s">
        <v>111</v>
      </c>
      <c r="C65" s="22">
        <v>633300</v>
      </c>
      <c r="D65" s="22">
        <v>380890.61</v>
      </c>
      <c r="E65" s="21">
        <f t="shared" si="0"/>
        <v>60.143788094110214</v>
      </c>
    </row>
    <row r="66" spans="1:5" ht="51" x14ac:dyDescent="0.2">
      <c r="A66" s="8" t="s">
        <v>112</v>
      </c>
      <c r="B66" s="27" t="s">
        <v>113</v>
      </c>
      <c r="C66" s="22">
        <v>633300</v>
      </c>
      <c r="D66" s="22">
        <v>380890.61</v>
      </c>
      <c r="E66" s="21">
        <f t="shared" si="0"/>
        <v>60.143788094110214</v>
      </c>
    </row>
    <row r="67" spans="1:5" x14ac:dyDescent="0.2">
      <c r="A67" s="8" t="s">
        <v>114</v>
      </c>
      <c r="B67" s="27" t="s">
        <v>115</v>
      </c>
      <c r="C67" s="22">
        <v>78133678</v>
      </c>
      <c r="D67" s="22">
        <v>76808567.659999996</v>
      </c>
      <c r="E67" s="21">
        <f t="shared" si="0"/>
        <v>98.304047148529222</v>
      </c>
    </row>
    <row r="68" spans="1:5" x14ac:dyDescent="0.2">
      <c r="A68" s="8" t="s">
        <v>116</v>
      </c>
      <c r="B68" s="27" t="s">
        <v>117</v>
      </c>
      <c r="C68" s="22">
        <v>78133678</v>
      </c>
      <c r="D68" s="22">
        <v>76808567.659999996</v>
      </c>
      <c r="E68" s="21">
        <f t="shared" si="0"/>
        <v>98.304047148529222</v>
      </c>
    </row>
    <row r="69" spans="1:5" ht="25.5" x14ac:dyDescent="0.2">
      <c r="A69" s="8" t="s">
        <v>118</v>
      </c>
      <c r="B69" s="27" t="s">
        <v>119</v>
      </c>
      <c r="C69" s="22">
        <v>3988260</v>
      </c>
      <c r="D69" s="22">
        <v>3987395.82</v>
      </c>
      <c r="E69" s="21">
        <f t="shared" si="0"/>
        <v>99.978331904138642</v>
      </c>
    </row>
    <row r="70" spans="1:5" ht="51" x14ac:dyDescent="0.2">
      <c r="A70" s="8" t="s">
        <v>120</v>
      </c>
      <c r="B70" s="27" t="s">
        <v>121</v>
      </c>
      <c r="C70" s="22">
        <v>3988260</v>
      </c>
      <c r="D70" s="22">
        <v>3987395.82</v>
      </c>
      <c r="E70" s="21">
        <f t="shared" si="0"/>
        <v>99.978331904138642</v>
      </c>
    </row>
    <row r="71" spans="1:5" x14ac:dyDescent="0.2">
      <c r="A71" s="8" t="s">
        <v>122</v>
      </c>
      <c r="B71" s="27" t="s">
        <v>123</v>
      </c>
      <c r="C71" s="22">
        <v>6815400</v>
      </c>
      <c r="D71" s="22">
        <v>5491486.04</v>
      </c>
      <c r="E71" s="21">
        <f t="shared" ref="E71:E140" si="1">D71*100/C71</f>
        <v>80.574669718578519</v>
      </c>
    </row>
    <row r="72" spans="1:5" ht="38.25" x14ac:dyDescent="0.2">
      <c r="A72" s="8" t="s">
        <v>124</v>
      </c>
      <c r="B72" s="27" t="s">
        <v>125</v>
      </c>
      <c r="C72" s="22">
        <v>6815400</v>
      </c>
      <c r="D72" s="22">
        <v>5491486.04</v>
      </c>
      <c r="E72" s="21">
        <f t="shared" si="1"/>
        <v>80.574669718578519</v>
      </c>
    </row>
    <row r="73" spans="1:5" ht="25.5" x14ac:dyDescent="0.2">
      <c r="A73" s="8" t="s">
        <v>126</v>
      </c>
      <c r="B73" s="27" t="s">
        <v>127</v>
      </c>
      <c r="C73" s="22">
        <v>67330018</v>
      </c>
      <c r="D73" s="22">
        <v>67329685.799999997</v>
      </c>
      <c r="E73" s="21">
        <f t="shared" si="1"/>
        <v>99.999506609369988</v>
      </c>
    </row>
    <row r="74" spans="1:5" ht="51" x14ac:dyDescent="0.2">
      <c r="A74" s="10" t="s">
        <v>128</v>
      </c>
      <c r="B74" s="27" t="s">
        <v>129</v>
      </c>
      <c r="C74" s="22">
        <v>67330018</v>
      </c>
      <c r="D74" s="22">
        <v>67329685.799999997</v>
      </c>
      <c r="E74" s="21">
        <f t="shared" si="1"/>
        <v>99.999506609369988</v>
      </c>
    </row>
    <row r="75" spans="1:5" ht="25.5" x14ac:dyDescent="0.2">
      <c r="A75" s="8" t="s">
        <v>130</v>
      </c>
      <c r="B75" s="27" t="s">
        <v>131</v>
      </c>
      <c r="C75" s="22">
        <v>2369125</v>
      </c>
      <c r="D75" s="22">
        <v>1473828.33</v>
      </c>
      <c r="E75" s="21">
        <f t="shared" si="1"/>
        <v>62.209817126576269</v>
      </c>
    </row>
    <row r="76" spans="1:5" x14ac:dyDescent="0.2">
      <c r="A76" s="8" t="s">
        <v>132</v>
      </c>
      <c r="B76" s="27" t="s">
        <v>133</v>
      </c>
      <c r="C76" s="22">
        <v>190000</v>
      </c>
      <c r="D76" s="22">
        <v>166750</v>
      </c>
      <c r="E76" s="21">
        <f t="shared" si="1"/>
        <v>87.763157894736835</v>
      </c>
    </row>
    <row r="77" spans="1:5" x14ac:dyDescent="0.2">
      <c r="A77" s="8" t="s">
        <v>134</v>
      </c>
      <c r="B77" s="27" t="s">
        <v>135</v>
      </c>
      <c r="C77" s="22">
        <v>190000</v>
      </c>
      <c r="D77" s="22">
        <v>166750</v>
      </c>
      <c r="E77" s="21">
        <f t="shared" si="1"/>
        <v>87.763157894736835</v>
      </c>
    </row>
    <row r="78" spans="1:5" ht="25.5" x14ac:dyDescent="0.2">
      <c r="A78" s="8" t="s">
        <v>136</v>
      </c>
      <c r="B78" s="27" t="s">
        <v>137</v>
      </c>
      <c r="C78" s="22">
        <v>190000</v>
      </c>
      <c r="D78" s="22">
        <v>166750</v>
      </c>
      <c r="E78" s="21">
        <f t="shared" si="1"/>
        <v>87.763157894736835</v>
      </c>
    </row>
    <row r="79" spans="1:5" x14ac:dyDescent="0.2">
      <c r="A79" s="8" t="s">
        <v>138</v>
      </c>
      <c r="B79" s="27" t="s">
        <v>139</v>
      </c>
      <c r="C79" s="22">
        <v>2179125</v>
      </c>
      <c r="D79" s="22">
        <v>1307078.33</v>
      </c>
      <c r="E79" s="21">
        <f t="shared" si="1"/>
        <v>59.981796822118973</v>
      </c>
    </row>
    <row r="80" spans="1:5" ht="25.5" x14ac:dyDescent="0.2">
      <c r="A80" s="8" t="s">
        <v>140</v>
      </c>
      <c r="B80" s="27" t="s">
        <v>141</v>
      </c>
      <c r="C80" s="22">
        <v>110825</v>
      </c>
      <c r="D80" s="22">
        <v>110824.65</v>
      </c>
      <c r="E80" s="21">
        <f t="shared" si="1"/>
        <v>99.999684186780968</v>
      </c>
    </row>
    <row r="81" spans="1:5" ht="25.5" x14ac:dyDescent="0.2">
      <c r="A81" s="8" t="s">
        <v>142</v>
      </c>
      <c r="B81" s="27" t="s">
        <v>143</v>
      </c>
      <c r="C81" s="22">
        <v>110825</v>
      </c>
      <c r="D81" s="22">
        <v>110824.65</v>
      </c>
      <c r="E81" s="21">
        <f t="shared" si="1"/>
        <v>99.999684186780968</v>
      </c>
    </row>
    <row r="82" spans="1:5" x14ac:dyDescent="0.2">
      <c r="A82" s="8" t="s">
        <v>144</v>
      </c>
      <c r="B82" s="27" t="s">
        <v>145</v>
      </c>
      <c r="C82" s="22">
        <v>2068300</v>
      </c>
      <c r="D82" s="22">
        <v>1196253.68</v>
      </c>
      <c r="E82" s="21">
        <f t="shared" si="1"/>
        <v>57.837532272881113</v>
      </c>
    </row>
    <row r="83" spans="1:5" x14ac:dyDescent="0.2">
      <c r="A83" s="8" t="s">
        <v>146</v>
      </c>
      <c r="B83" s="27" t="s">
        <v>147</v>
      </c>
      <c r="C83" s="22">
        <v>2068300</v>
      </c>
      <c r="D83" s="22">
        <v>1196253.68</v>
      </c>
      <c r="E83" s="21">
        <f t="shared" si="1"/>
        <v>57.837532272881113</v>
      </c>
    </row>
    <row r="84" spans="1:5" x14ac:dyDescent="0.2">
      <c r="A84" s="12" t="s">
        <v>146</v>
      </c>
      <c r="B84" s="13" t="s">
        <v>147</v>
      </c>
      <c r="C84" s="14">
        <v>154500</v>
      </c>
      <c r="D84" s="15">
        <v>103457.59</v>
      </c>
      <c r="E84" s="21">
        <f t="shared" si="1"/>
        <v>66.96284142394822</v>
      </c>
    </row>
    <row r="85" spans="1:5" ht="25.5" x14ac:dyDescent="0.2">
      <c r="A85" s="12" t="s">
        <v>309</v>
      </c>
      <c r="B85" s="13" t="s">
        <v>310</v>
      </c>
      <c r="C85" s="14">
        <v>0</v>
      </c>
      <c r="D85" s="15">
        <v>1000</v>
      </c>
      <c r="E85" s="21">
        <v>0</v>
      </c>
    </row>
    <row r="86" spans="1:5" ht="25.5" x14ac:dyDescent="0.2">
      <c r="A86" s="12" t="s">
        <v>311</v>
      </c>
      <c r="B86" s="13" t="s">
        <v>312</v>
      </c>
      <c r="C86" s="14">
        <v>1550000</v>
      </c>
      <c r="D86" s="15">
        <v>920110.7</v>
      </c>
      <c r="E86" s="21">
        <f t="shared" si="1"/>
        <v>59.361980645161289</v>
      </c>
    </row>
    <row r="87" spans="1:5" ht="25.5" x14ac:dyDescent="0.2">
      <c r="A87" s="12" t="s">
        <v>313</v>
      </c>
      <c r="B87" s="13" t="s">
        <v>314</v>
      </c>
      <c r="C87" s="14">
        <v>54400</v>
      </c>
      <c r="D87" s="15">
        <v>47134.98</v>
      </c>
      <c r="E87" s="21">
        <f t="shared" si="1"/>
        <v>86.645183823529408</v>
      </c>
    </row>
    <row r="88" spans="1:5" ht="25.5" x14ac:dyDescent="0.2">
      <c r="A88" s="12" t="s">
        <v>315</v>
      </c>
      <c r="B88" s="13" t="s">
        <v>316</v>
      </c>
      <c r="C88" s="14">
        <v>54400</v>
      </c>
      <c r="D88" s="15">
        <v>12049.67</v>
      </c>
      <c r="E88" s="21">
        <f t="shared" si="1"/>
        <v>22.150128676470587</v>
      </c>
    </row>
    <row r="89" spans="1:5" ht="25.5" x14ac:dyDescent="0.2">
      <c r="A89" s="12" t="s">
        <v>317</v>
      </c>
      <c r="B89" s="13" t="s">
        <v>318</v>
      </c>
      <c r="C89" s="14">
        <v>255000</v>
      </c>
      <c r="D89" s="15">
        <v>112500.74</v>
      </c>
      <c r="E89" s="21">
        <f t="shared" si="1"/>
        <v>44.11793725490196</v>
      </c>
    </row>
    <row r="90" spans="1:5" ht="25.5" x14ac:dyDescent="0.2">
      <c r="A90" s="8" t="s">
        <v>148</v>
      </c>
      <c r="B90" s="27" t="s">
        <v>149</v>
      </c>
      <c r="C90" s="22">
        <v>347510</v>
      </c>
      <c r="D90" s="22">
        <v>146726.17000000001</v>
      </c>
      <c r="E90" s="21">
        <f t="shared" si="1"/>
        <v>42.222143247676328</v>
      </c>
    </row>
    <row r="91" spans="1:5" ht="51" x14ac:dyDescent="0.2">
      <c r="A91" s="10" t="s">
        <v>150</v>
      </c>
      <c r="B91" s="27" t="s">
        <v>151</v>
      </c>
      <c r="C91" s="22">
        <v>199510</v>
      </c>
      <c r="D91" s="22">
        <v>0</v>
      </c>
      <c r="E91" s="21">
        <f t="shared" si="1"/>
        <v>0</v>
      </c>
    </row>
    <row r="92" spans="1:5" ht="63.75" x14ac:dyDescent="0.2">
      <c r="A92" s="10" t="s">
        <v>152</v>
      </c>
      <c r="B92" s="27" t="s">
        <v>153</v>
      </c>
      <c r="C92" s="22">
        <v>199510</v>
      </c>
      <c r="D92" s="22">
        <v>0</v>
      </c>
      <c r="E92" s="21">
        <f t="shared" si="1"/>
        <v>0</v>
      </c>
    </row>
    <row r="93" spans="1:5" ht="63.75" x14ac:dyDescent="0.2">
      <c r="A93" s="10" t="s">
        <v>154</v>
      </c>
      <c r="B93" s="27" t="s">
        <v>155</v>
      </c>
      <c r="C93" s="22">
        <v>199510</v>
      </c>
      <c r="D93" s="22">
        <v>0</v>
      </c>
      <c r="E93" s="21">
        <f t="shared" si="1"/>
        <v>0</v>
      </c>
    </row>
    <row r="94" spans="1:5" ht="25.5" x14ac:dyDescent="0.2">
      <c r="A94" s="8" t="s">
        <v>156</v>
      </c>
      <c r="B94" s="27" t="s">
        <v>157</v>
      </c>
      <c r="C94" s="22">
        <v>148000</v>
      </c>
      <c r="D94" s="22">
        <v>146726.17000000001</v>
      </c>
      <c r="E94" s="21">
        <f t="shared" si="1"/>
        <v>99.139304054054065</v>
      </c>
    </row>
    <row r="95" spans="1:5" ht="25.5" x14ac:dyDescent="0.2">
      <c r="A95" s="8" t="s">
        <v>158</v>
      </c>
      <c r="B95" s="27" t="s">
        <v>159</v>
      </c>
      <c r="C95" s="22">
        <v>148000</v>
      </c>
      <c r="D95" s="22">
        <v>146726.17000000001</v>
      </c>
      <c r="E95" s="21">
        <f t="shared" si="1"/>
        <v>99.139304054054065</v>
      </c>
    </row>
    <row r="96" spans="1:5" ht="38.25" x14ac:dyDescent="0.2">
      <c r="A96" s="8" t="s">
        <v>160</v>
      </c>
      <c r="B96" s="27" t="s">
        <v>161</v>
      </c>
      <c r="C96" s="22">
        <v>148000</v>
      </c>
      <c r="D96" s="22">
        <v>146726.17000000001</v>
      </c>
      <c r="E96" s="21">
        <f t="shared" si="1"/>
        <v>99.139304054054065</v>
      </c>
    </row>
    <row r="97" spans="1:5" x14ac:dyDescent="0.2">
      <c r="A97" s="8" t="s">
        <v>162</v>
      </c>
      <c r="B97" s="27" t="s">
        <v>163</v>
      </c>
      <c r="C97" s="22">
        <v>408343</v>
      </c>
      <c r="D97" s="22">
        <v>231456.29</v>
      </c>
      <c r="E97" s="21">
        <f t="shared" si="1"/>
        <v>56.681831205628605</v>
      </c>
    </row>
    <row r="98" spans="1:5" ht="25.5" x14ac:dyDescent="0.2">
      <c r="A98" s="8" t="s">
        <v>164</v>
      </c>
      <c r="B98" s="27" t="s">
        <v>165</v>
      </c>
      <c r="C98" s="22">
        <v>133600</v>
      </c>
      <c r="D98" s="22">
        <v>39235.949999999997</v>
      </c>
      <c r="E98" s="21">
        <f t="shared" si="1"/>
        <v>29.368226047904187</v>
      </c>
    </row>
    <row r="99" spans="1:5" ht="51" x14ac:dyDescent="0.2">
      <c r="A99" s="8" t="s">
        <v>166</v>
      </c>
      <c r="B99" s="27" t="s">
        <v>167</v>
      </c>
      <c r="C99" s="22">
        <v>1530</v>
      </c>
      <c r="D99" s="22">
        <v>1025</v>
      </c>
      <c r="E99" s="21">
        <f t="shared" si="1"/>
        <v>66.993464052287578</v>
      </c>
    </row>
    <row r="100" spans="1:5" ht="89.25" x14ac:dyDescent="0.2">
      <c r="A100" s="10" t="s">
        <v>168</v>
      </c>
      <c r="B100" s="27" t="s">
        <v>169</v>
      </c>
      <c r="C100" s="22">
        <v>1530</v>
      </c>
      <c r="D100" s="22">
        <v>1025</v>
      </c>
      <c r="E100" s="21">
        <f t="shared" si="1"/>
        <v>66.993464052287578</v>
      </c>
    </row>
    <row r="101" spans="1:5" ht="51" x14ac:dyDescent="0.2">
      <c r="A101" s="8" t="s">
        <v>166</v>
      </c>
      <c r="B101" s="27" t="s">
        <v>170</v>
      </c>
      <c r="C101" s="22">
        <v>32660</v>
      </c>
      <c r="D101" s="22">
        <v>4750</v>
      </c>
      <c r="E101" s="21">
        <f t="shared" si="1"/>
        <v>14.543784445805267</v>
      </c>
    </row>
    <row r="102" spans="1:5" ht="76.5" x14ac:dyDescent="0.2">
      <c r="A102" s="10" t="s">
        <v>171</v>
      </c>
      <c r="B102" s="27" t="s">
        <v>172</v>
      </c>
      <c r="C102" s="22">
        <v>32660</v>
      </c>
      <c r="D102" s="22">
        <v>4750</v>
      </c>
      <c r="E102" s="21">
        <f t="shared" si="1"/>
        <v>14.543784445805267</v>
      </c>
    </row>
    <row r="103" spans="1:5" ht="76.5" x14ac:dyDescent="0.2">
      <c r="A103" s="10" t="s">
        <v>171</v>
      </c>
      <c r="B103" s="27" t="s">
        <v>173</v>
      </c>
      <c r="C103" s="22">
        <v>1060</v>
      </c>
      <c r="D103" s="22">
        <v>750</v>
      </c>
      <c r="E103" s="21">
        <f t="shared" si="1"/>
        <v>70.754716981132077</v>
      </c>
    </row>
    <row r="104" spans="1:5" ht="76.5" x14ac:dyDescent="0.2">
      <c r="A104" s="10" t="s">
        <v>171</v>
      </c>
      <c r="B104" s="27" t="s">
        <v>174</v>
      </c>
      <c r="C104" s="22">
        <v>31600</v>
      </c>
      <c r="D104" s="22">
        <v>4000</v>
      </c>
      <c r="E104" s="21">
        <f t="shared" si="1"/>
        <v>12.658227848101266</v>
      </c>
    </row>
    <row r="105" spans="1:5" ht="38.25" x14ac:dyDescent="0.2">
      <c r="A105" s="8" t="s">
        <v>175</v>
      </c>
      <c r="B105" s="27" t="s">
        <v>176</v>
      </c>
      <c r="C105" s="22">
        <v>1100</v>
      </c>
      <c r="D105" s="22">
        <v>0</v>
      </c>
      <c r="E105" s="21">
        <f t="shared" si="1"/>
        <v>0</v>
      </c>
    </row>
    <row r="106" spans="1:5" ht="51" x14ac:dyDescent="0.2">
      <c r="A106" s="10" t="s">
        <v>177</v>
      </c>
      <c r="B106" s="27" t="s">
        <v>178</v>
      </c>
      <c r="C106" s="22">
        <v>1100</v>
      </c>
      <c r="D106" s="22">
        <v>0</v>
      </c>
      <c r="E106" s="21">
        <f t="shared" si="1"/>
        <v>0</v>
      </c>
    </row>
    <row r="107" spans="1:5" ht="51" x14ac:dyDescent="0.2">
      <c r="A107" s="8" t="s">
        <v>179</v>
      </c>
      <c r="B107" s="27" t="s">
        <v>180</v>
      </c>
      <c r="C107" s="22">
        <v>69200</v>
      </c>
      <c r="D107" s="22">
        <v>15000</v>
      </c>
      <c r="E107" s="21">
        <f t="shared" si="1"/>
        <v>21.676300578034681</v>
      </c>
    </row>
    <row r="108" spans="1:5" ht="63.75" x14ac:dyDescent="0.2">
      <c r="A108" s="10" t="s">
        <v>181</v>
      </c>
      <c r="B108" s="27" t="s">
        <v>182</v>
      </c>
      <c r="C108" s="22">
        <v>69200</v>
      </c>
      <c r="D108" s="22">
        <v>15000</v>
      </c>
      <c r="E108" s="21">
        <f t="shared" si="1"/>
        <v>21.676300578034681</v>
      </c>
    </row>
    <row r="109" spans="1:5" ht="51" x14ac:dyDescent="0.2">
      <c r="A109" s="8" t="s">
        <v>183</v>
      </c>
      <c r="B109" s="27" t="s">
        <v>184</v>
      </c>
      <c r="C109" s="22">
        <v>5150</v>
      </c>
      <c r="D109" s="22">
        <v>5150</v>
      </c>
      <c r="E109" s="21">
        <f t="shared" si="1"/>
        <v>100</v>
      </c>
    </row>
    <row r="110" spans="1:5" ht="76.5" x14ac:dyDescent="0.2">
      <c r="A110" s="10" t="s">
        <v>185</v>
      </c>
      <c r="B110" s="27" t="s">
        <v>186</v>
      </c>
      <c r="C110" s="22">
        <v>5150</v>
      </c>
      <c r="D110" s="22">
        <v>5150</v>
      </c>
      <c r="E110" s="21">
        <f t="shared" si="1"/>
        <v>100</v>
      </c>
    </row>
    <row r="111" spans="1:5" ht="63.75" x14ac:dyDescent="0.2">
      <c r="A111" s="10" t="s">
        <v>187</v>
      </c>
      <c r="B111" s="27" t="s">
        <v>188</v>
      </c>
      <c r="C111" s="22">
        <v>2370</v>
      </c>
      <c r="D111" s="22">
        <v>1523.06</v>
      </c>
      <c r="E111" s="21">
        <f t="shared" si="1"/>
        <v>64.264135021097047</v>
      </c>
    </row>
    <row r="112" spans="1:5" ht="63.75" x14ac:dyDescent="0.2">
      <c r="A112" s="10" t="s">
        <v>187</v>
      </c>
      <c r="B112" s="27" t="s">
        <v>189</v>
      </c>
      <c r="C112" s="22">
        <v>2370</v>
      </c>
      <c r="D112" s="22">
        <v>1523.06</v>
      </c>
      <c r="E112" s="21">
        <f t="shared" si="1"/>
        <v>64.264135021097047</v>
      </c>
    </row>
    <row r="113" spans="1:5" ht="38.25" x14ac:dyDescent="0.2">
      <c r="A113" s="8" t="s">
        <v>190</v>
      </c>
      <c r="B113" s="27" t="s">
        <v>191</v>
      </c>
      <c r="C113" s="22">
        <v>2200</v>
      </c>
      <c r="D113" s="22">
        <v>0</v>
      </c>
      <c r="E113" s="21">
        <f t="shared" si="1"/>
        <v>0</v>
      </c>
    </row>
    <row r="114" spans="1:5" ht="51" x14ac:dyDescent="0.2">
      <c r="A114" s="10" t="s">
        <v>192</v>
      </c>
      <c r="B114" s="27" t="s">
        <v>193</v>
      </c>
      <c r="C114" s="22">
        <v>2200</v>
      </c>
      <c r="D114" s="22">
        <v>0</v>
      </c>
      <c r="E114" s="21">
        <f t="shared" si="1"/>
        <v>0</v>
      </c>
    </row>
    <row r="115" spans="1:5" ht="51" x14ac:dyDescent="0.2">
      <c r="A115" s="8" t="s">
        <v>194</v>
      </c>
      <c r="B115" s="27" t="s">
        <v>195</v>
      </c>
      <c r="C115" s="22">
        <v>19390</v>
      </c>
      <c r="D115" s="22">
        <v>11787.89</v>
      </c>
      <c r="E115" s="21">
        <f t="shared" si="1"/>
        <v>60.793656523981433</v>
      </c>
    </row>
    <row r="116" spans="1:5" ht="63.75" x14ac:dyDescent="0.2">
      <c r="A116" s="10" t="s">
        <v>196</v>
      </c>
      <c r="B116" s="27" t="s">
        <v>197</v>
      </c>
      <c r="C116" s="22">
        <v>19390</v>
      </c>
      <c r="D116" s="22">
        <v>11787.89</v>
      </c>
      <c r="E116" s="21">
        <f t="shared" si="1"/>
        <v>60.793656523981433</v>
      </c>
    </row>
    <row r="117" spans="1:5" ht="63.75" x14ac:dyDescent="0.2">
      <c r="A117" s="10" t="s">
        <v>196</v>
      </c>
      <c r="B117" s="27" t="s">
        <v>198</v>
      </c>
      <c r="C117" s="22">
        <v>3640</v>
      </c>
      <c r="D117" s="22">
        <v>3000</v>
      </c>
      <c r="E117" s="21">
        <f t="shared" si="1"/>
        <v>82.417582417582423</v>
      </c>
    </row>
    <row r="118" spans="1:5" ht="63.75" x14ac:dyDescent="0.2">
      <c r="A118" s="10" t="s">
        <v>196</v>
      </c>
      <c r="B118" s="27" t="s">
        <v>199</v>
      </c>
      <c r="C118" s="22">
        <v>15750</v>
      </c>
      <c r="D118" s="22">
        <v>8787.89</v>
      </c>
      <c r="E118" s="21">
        <f t="shared" si="1"/>
        <v>55.796126984126985</v>
      </c>
    </row>
    <row r="119" spans="1:5" x14ac:dyDescent="0.2">
      <c r="A119" s="8" t="s">
        <v>200</v>
      </c>
      <c r="B119" s="27" t="s">
        <v>201</v>
      </c>
      <c r="C119" s="22">
        <v>174743</v>
      </c>
      <c r="D119" s="22">
        <v>137943</v>
      </c>
      <c r="E119" s="21">
        <f t="shared" si="1"/>
        <v>78.940501193180836</v>
      </c>
    </row>
    <row r="120" spans="1:5" ht="76.5" x14ac:dyDescent="0.2">
      <c r="A120" s="10" t="s">
        <v>202</v>
      </c>
      <c r="B120" s="27" t="s">
        <v>203</v>
      </c>
      <c r="C120" s="22">
        <v>174743</v>
      </c>
      <c r="D120" s="22">
        <v>137943</v>
      </c>
      <c r="E120" s="21">
        <f t="shared" si="1"/>
        <v>78.940501193180836</v>
      </c>
    </row>
    <row r="121" spans="1:5" ht="76.5" x14ac:dyDescent="0.2">
      <c r="A121" s="10" t="s">
        <v>204</v>
      </c>
      <c r="B121" s="27" t="s">
        <v>205</v>
      </c>
      <c r="C121" s="22">
        <v>174743</v>
      </c>
      <c r="D121" s="22">
        <v>137943</v>
      </c>
      <c r="E121" s="21">
        <f t="shared" si="1"/>
        <v>78.940501193180836</v>
      </c>
    </row>
    <row r="122" spans="1:5" ht="25.5" x14ac:dyDescent="0.2">
      <c r="A122" s="8" t="s">
        <v>206</v>
      </c>
      <c r="B122" s="27" t="s">
        <v>207</v>
      </c>
      <c r="C122" s="22">
        <v>100000</v>
      </c>
      <c r="D122" s="22">
        <v>54277.34</v>
      </c>
      <c r="E122" s="21">
        <f t="shared" si="1"/>
        <v>54.277340000000002</v>
      </c>
    </row>
    <row r="123" spans="1:5" ht="76.5" x14ac:dyDescent="0.2">
      <c r="A123" s="10" t="s">
        <v>208</v>
      </c>
      <c r="B123" s="27" t="s">
        <v>209</v>
      </c>
      <c r="C123" s="22">
        <v>100000</v>
      </c>
      <c r="D123" s="22">
        <v>54277.34</v>
      </c>
      <c r="E123" s="21">
        <f t="shared" si="1"/>
        <v>54.277340000000002</v>
      </c>
    </row>
    <row r="124" spans="1:5" x14ac:dyDescent="0.2">
      <c r="A124" s="8" t="s">
        <v>210</v>
      </c>
      <c r="B124" s="27" t="s">
        <v>211</v>
      </c>
      <c r="C124" s="22">
        <v>5306698</v>
      </c>
      <c r="D124" s="22">
        <v>5293872.93</v>
      </c>
      <c r="E124" s="21">
        <f t="shared" si="1"/>
        <v>99.758322972213605</v>
      </c>
    </row>
    <row r="125" spans="1:5" x14ac:dyDescent="0.2">
      <c r="A125" s="8" t="s">
        <v>212</v>
      </c>
      <c r="B125" s="27" t="s">
        <v>213</v>
      </c>
      <c r="C125" s="22">
        <v>0</v>
      </c>
      <c r="D125" s="22">
        <v>-134313.51999999999</v>
      </c>
      <c r="E125" s="21">
        <v>0</v>
      </c>
    </row>
    <row r="126" spans="1:5" x14ac:dyDescent="0.2">
      <c r="A126" s="8" t="s">
        <v>214</v>
      </c>
      <c r="B126" s="27" t="s">
        <v>215</v>
      </c>
      <c r="C126" s="22">
        <v>0</v>
      </c>
      <c r="D126" s="22">
        <v>-134313.51999999999</v>
      </c>
      <c r="E126" s="21">
        <v>0</v>
      </c>
    </row>
    <row r="127" spans="1:5" x14ac:dyDescent="0.2">
      <c r="A127" s="8" t="s">
        <v>214</v>
      </c>
      <c r="B127" s="27" t="s">
        <v>216</v>
      </c>
      <c r="C127" s="22">
        <v>0</v>
      </c>
      <c r="D127" s="22">
        <v>-97293.52</v>
      </c>
      <c r="E127" s="21">
        <v>0</v>
      </c>
    </row>
    <row r="128" spans="1:5" x14ac:dyDescent="0.2">
      <c r="A128" s="8" t="s">
        <v>214</v>
      </c>
      <c r="B128" s="27" t="s">
        <v>217</v>
      </c>
      <c r="C128" s="22">
        <v>0</v>
      </c>
      <c r="D128" s="22">
        <v>-37020</v>
      </c>
      <c r="E128" s="21">
        <v>0</v>
      </c>
    </row>
    <row r="129" spans="1:5" x14ac:dyDescent="0.2">
      <c r="A129" s="8" t="s">
        <v>218</v>
      </c>
      <c r="B129" s="27" t="s">
        <v>219</v>
      </c>
      <c r="C129" s="22">
        <v>5251698</v>
      </c>
      <c r="D129" s="22">
        <v>5428186.4500000002</v>
      </c>
      <c r="E129" s="21">
        <f t="shared" si="1"/>
        <v>103.36059784854346</v>
      </c>
    </row>
    <row r="130" spans="1:5" x14ac:dyDescent="0.2">
      <c r="A130" s="8" t="s">
        <v>220</v>
      </c>
      <c r="B130" s="27" t="s">
        <v>221</v>
      </c>
      <c r="C130" s="22">
        <v>5251698</v>
      </c>
      <c r="D130" s="22">
        <v>5428186.4500000002</v>
      </c>
      <c r="E130" s="21">
        <f t="shared" si="1"/>
        <v>103.36059784854346</v>
      </c>
    </row>
    <row r="131" spans="1:5" x14ac:dyDescent="0.2">
      <c r="A131" s="8" t="s">
        <v>220</v>
      </c>
      <c r="B131" s="27" t="s">
        <v>222</v>
      </c>
      <c r="C131" s="22">
        <v>0</v>
      </c>
      <c r="D131" s="22">
        <v>3361.06</v>
      </c>
      <c r="E131" s="21">
        <v>0</v>
      </c>
    </row>
    <row r="132" spans="1:5" x14ac:dyDescent="0.2">
      <c r="A132" s="8" t="s">
        <v>220</v>
      </c>
      <c r="B132" s="27" t="s">
        <v>223</v>
      </c>
      <c r="C132" s="22">
        <v>5251698</v>
      </c>
      <c r="D132" s="22">
        <v>5354552.09</v>
      </c>
      <c r="E132" s="21">
        <f t="shared" si="1"/>
        <v>101.95849209151021</v>
      </c>
    </row>
    <row r="133" spans="1:5" x14ac:dyDescent="0.2">
      <c r="A133" s="8" t="s">
        <v>220</v>
      </c>
      <c r="B133" s="27" t="s">
        <v>224</v>
      </c>
      <c r="C133" s="22">
        <v>0</v>
      </c>
      <c r="D133" s="22">
        <v>70255.3</v>
      </c>
      <c r="E133" s="21">
        <v>0</v>
      </c>
    </row>
    <row r="134" spans="1:5" x14ac:dyDescent="0.2">
      <c r="A134" s="8" t="s">
        <v>220</v>
      </c>
      <c r="B134" s="27" t="s">
        <v>225</v>
      </c>
      <c r="C134" s="22">
        <v>0</v>
      </c>
      <c r="D134" s="22">
        <v>18</v>
      </c>
      <c r="E134" s="21">
        <v>0</v>
      </c>
    </row>
    <row r="135" spans="1:5" x14ac:dyDescent="0.2">
      <c r="A135" s="8" t="s">
        <v>226</v>
      </c>
      <c r="B135" s="27" t="s">
        <v>227</v>
      </c>
      <c r="C135" s="22">
        <v>55000</v>
      </c>
      <c r="D135" s="22">
        <v>0</v>
      </c>
      <c r="E135" s="21">
        <f t="shared" si="1"/>
        <v>0</v>
      </c>
    </row>
    <row r="136" spans="1:5" x14ac:dyDescent="0.2">
      <c r="A136" s="8" t="s">
        <v>228</v>
      </c>
      <c r="B136" s="27" t="s">
        <v>229</v>
      </c>
      <c r="C136" s="22">
        <v>55000</v>
      </c>
      <c r="D136" s="22">
        <v>0</v>
      </c>
      <c r="E136" s="21">
        <f t="shared" si="1"/>
        <v>0</v>
      </c>
    </row>
    <row r="137" spans="1:5" ht="13.5" x14ac:dyDescent="0.2">
      <c r="A137" s="11" t="s">
        <v>230</v>
      </c>
      <c r="B137" s="26" t="s">
        <v>231</v>
      </c>
      <c r="C137" s="24">
        <v>342787474.06999999</v>
      </c>
      <c r="D137" s="24">
        <v>225938026.75999999</v>
      </c>
      <c r="E137" s="25">
        <f t="shared" si="1"/>
        <v>65.911984495052351</v>
      </c>
    </row>
    <row r="138" spans="1:5" ht="25.5" x14ac:dyDescent="0.2">
      <c r="A138" s="8" t="s">
        <v>232</v>
      </c>
      <c r="B138" s="27" t="s">
        <v>233</v>
      </c>
      <c r="C138" s="22">
        <v>347469199.36000001</v>
      </c>
      <c r="D138" s="22">
        <v>230619752.05000001</v>
      </c>
      <c r="E138" s="21">
        <f t="shared" si="1"/>
        <v>66.371279087405782</v>
      </c>
    </row>
    <row r="139" spans="1:5" x14ac:dyDescent="0.2">
      <c r="A139" s="8" t="s">
        <v>234</v>
      </c>
      <c r="B139" s="27" t="s">
        <v>235</v>
      </c>
      <c r="C139" s="22">
        <v>39356900</v>
      </c>
      <c r="D139" s="22">
        <v>29517675</v>
      </c>
      <c r="E139" s="21">
        <f t="shared" si="1"/>
        <v>75</v>
      </c>
    </row>
    <row r="140" spans="1:5" ht="25.5" x14ac:dyDescent="0.2">
      <c r="A140" s="8" t="s">
        <v>236</v>
      </c>
      <c r="B140" s="27" t="s">
        <v>237</v>
      </c>
      <c r="C140" s="22">
        <v>39356900</v>
      </c>
      <c r="D140" s="22">
        <v>29517675</v>
      </c>
      <c r="E140" s="21">
        <f t="shared" si="1"/>
        <v>75</v>
      </c>
    </row>
    <row r="141" spans="1:5" ht="25.5" x14ac:dyDescent="0.2">
      <c r="A141" s="8" t="s">
        <v>238</v>
      </c>
      <c r="B141" s="27" t="s">
        <v>239</v>
      </c>
      <c r="C141" s="22">
        <v>39356900</v>
      </c>
      <c r="D141" s="22">
        <v>29517675</v>
      </c>
      <c r="E141" s="21">
        <f t="shared" ref="E141:E197" si="2">D141*100/C141</f>
        <v>75</v>
      </c>
    </row>
    <row r="142" spans="1:5" ht="25.5" x14ac:dyDescent="0.2">
      <c r="A142" s="8" t="s">
        <v>240</v>
      </c>
      <c r="B142" s="27" t="s">
        <v>241</v>
      </c>
      <c r="C142" s="22">
        <v>40229765</v>
      </c>
      <c r="D142" s="22">
        <v>18168311.370000001</v>
      </c>
      <c r="E142" s="21">
        <f t="shared" si="2"/>
        <v>45.161365894133361</v>
      </c>
    </row>
    <row r="143" spans="1:5" ht="38.25" x14ac:dyDescent="0.2">
      <c r="A143" s="8" t="s">
        <v>242</v>
      </c>
      <c r="B143" s="27" t="s">
        <v>243</v>
      </c>
      <c r="C143" s="22">
        <v>1922200</v>
      </c>
      <c r="D143" s="22">
        <v>1154165.83</v>
      </c>
      <c r="E143" s="21">
        <f t="shared" si="2"/>
        <v>60.044003225470817</v>
      </c>
    </row>
    <row r="144" spans="1:5" ht="38.25" x14ac:dyDescent="0.2">
      <c r="A144" s="8" t="s">
        <v>244</v>
      </c>
      <c r="B144" s="27" t="s">
        <v>245</v>
      </c>
      <c r="C144" s="22">
        <v>1922200</v>
      </c>
      <c r="D144" s="22">
        <v>1154165.83</v>
      </c>
      <c r="E144" s="21">
        <f t="shared" si="2"/>
        <v>60.044003225470817</v>
      </c>
    </row>
    <row r="145" spans="1:5" x14ac:dyDescent="0.2">
      <c r="A145" s="8" t="s">
        <v>246</v>
      </c>
      <c r="B145" s="27" t="s">
        <v>247</v>
      </c>
      <c r="C145" s="22">
        <v>18860</v>
      </c>
      <c r="D145" s="22">
        <v>18860</v>
      </c>
      <c r="E145" s="21">
        <f t="shared" si="2"/>
        <v>100</v>
      </c>
    </row>
    <row r="146" spans="1:5" x14ac:dyDescent="0.2">
      <c r="A146" s="8" t="s">
        <v>248</v>
      </c>
      <c r="B146" s="27" t="s">
        <v>249</v>
      </c>
      <c r="C146" s="22">
        <v>18860</v>
      </c>
      <c r="D146" s="22">
        <v>18860</v>
      </c>
      <c r="E146" s="21">
        <f t="shared" si="2"/>
        <v>100</v>
      </c>
    </row>
    <row r="147" spans="1:5" x14ac:dyDescent="0.2">
      <c r="A147" s="8" t="s">
        <v>250</v>
      </c>
      <c r="B147" s="27" t="s">
        <v>251</v>
      </c>
      <c r="C147" s="22">
        <v>38288705</v>
      </c>
      <c r="D147" s="22">
        <v>16995285.539999999</v>
      </c>
      <c r="E147" s="21">
        <f t="shared" si="2"/>
        <v>44.387203850326095</v>
      </c>
    </row>
    <row r="148" spans="1:5" x14ac:dyDescent="0.2">
      <c r="A148" s="8" t="s">
        <v>252</v>
      </c>
      <c r="B148" s="27" t="s">
        <v>253</v>
      </c>
      <c r="C148" s="22">
        <v>38288705</v>
      </c>
      <c r="D148" s="22">
        <v>16995285.539999999</v>
      </c>
      <c r="E148" s="21">
        <f t="shared" si="2"/>
        <v>44.387203850326095</v>
      </c>
    </row>
    <row r="149" spans="1:5" x14ac:dyDescent="0.2">
      <c r="A149" s="18" t="s">
        <v>327</v>
      </c>
      <c r="B149" s="17" t="s">
        <v>254</v>
      </c>
      <c r="C149" s="14">
        <v>1875000</v>
      </c>
      <c r="D149" s="14">
        <v>1860241.44</v>
      </c>
      <c r="E149" s="21">
        <f t="shared" ref="E149" si="3">D149*100/C149</f>
        <v>99.212876800000004</v>
      </c>
    </row>
    <row r="150" spans="1:5" ht="38.25" x14ac:dyDescent="0.2">
      <c r="A150" s="18" t="s">
        <v>319</v>
      </c>
      <c r="B150" s="17" t="s">
        <v>320</v>
      </c>
      <c r="C150" s="14">
        <v>15568200</v>
      </c>
      <c r="D150" s="14">
        <v>12645042.1</v>
      </c>
      <c r="E150" s="21">
        <f t="shared" si="2"/>
        <v>81.223533227990387</v>
      </c>
    </row>
    <row r="151" spans="1:5" ht="89.25" x14ac:dyDescent="0.2">
      <c r="A151" s="19" t="s">
        <v>321</v>
      </c>
      <c r="B151" s="17" t="s">
        <v>322</v>
      </c>
      <c r="C151" s="14">
        <v>471300</v>
      </c>
      <c r="D151" s="14">
        <v>471300</v>
      </c>
      <c r="E151" s="21">
        <f t="shared" si="2"/>
        <v>100</v>
      </c>
    </row>
    <row r="152" spans="1:5" ht="63.75" x14ac:dyDescent="0.2">
      <c r="A152" s="23" t="s">
        <v>336</v>
      </c>
      <c r="B152" s="17" t="s">
        <v>337</v>
      </c>
      <c r="C152" s="14">
        <v>222905</v>
      </c>
      <c r="D152" s="22">
        <v>0</v>
      </c>
      <c r="E152" s="21">
        <f t="shared" si="2"/>
        <v>0</v>
      </c>
    </row>
    <row r="153" spans="1:5" ht="51" x14ac:dyDescent="0.2">
      <c r="A153" s="19" t="s">
        <v>323</v>
      </c>
      <c r="B153" s="17" t="s">
        <v>324</v>
      </c>
      <c r="C153" s="14">
        <v>598600</v>
      </c>
      <c r="D153" s="14">
        <v>489262.31</v>
      </c>
      <c r="E153" s="21">
        <f t="shared" si="2"/>
        <v>81.734432008018715</v>
      </c>
    </row>
    <row r="154" spans="1:5" ht="38.25" x14ac:dyDescent="0.2">
      <c r="A154" s="18" t="s">
        <v>325</v>
      </c>
      <c r="B154" s="17" t="s">
        <v>326</v>
      </c>
      <c r="C154" s="14">
        <v>155200</v>
      </c>
      <c r="D154" s="14">
        <v>117739.55</v>
      </c>
      <c r="E154" s="21">
        <f t="shared" si="2"/>
        <v>75.863112113402067</v>
      </c>
    </row>
    <row r="155" spans="1:5" ht="25.5" x14ac:dyDescent="0.2">
      <c r="A155" s="18" t="s">
        <v>328</v>
      </c>
      <c r="B155" s="17" t="s">
        <v>329</v>
      </c>
      <c r="C155" s="14">
        <v>15923900</v>
      </c>
      <c r="D155" s="14">
        <v>0</v>
      </c>
      <c r="E155" s="21">
        <f t="shared" si="2"/>
        <v>0</v>
      </c>
    </row>
    <row r="156" spans="1:5" x14ac:dyDescent="0.2">
      <c r="A156" s="18" t="s">
        <v>330</v>
      </c>
      <c r="B156" s="17" t="s">
        <v>335</v>
      </c>
      <c r="C156" s="14">
        <v>1247700</v>
      </c>
      <c r="D156" s="14">
        <v>1168700.1399999999</v>
      </c>
      <c r="E156" s="21">
        <f t="shared" si="2"/>
        <v>93.668360984210935</v>
      </c>
    </row>
    <row r="157" spans="1:5" ht="76.5" x14ac:dyDescent="0.2">
      <c r="A157" s="19" t="s">
        <v>331</v>
      </c>
      <c r="B157" s="17" t="s">
        <v>332</v>
      </c>
      <c r="C157" s="14">
        <v>243000</v>
      </c>
      <c r="D157" s="14">
        <v>243000</v>
      </c>
      <c r="E157" s="21">
        <f t="shared" si="2"/>
        <v>100</v>
      </c>
    </row>
    <row r="158" spans="1:5" ht="38.25" x14ac:dyDescent="0.2">
      <c r="A158" s="18" t="s">
        <v>333</v>
      </c>
      <c r="B158" s="17" t="s">
        <v>334</v>
      </c>
      <c r="C158" s="14">
        <v>1982900</v>
      </c>
      <c r="D158" s="22">
        <v>0</v>
      </c>
      <c r="E158" s="21">
        <f t="shared" si="2"/>
        <v>0</v>
      </c>
    </row>
    <row r="159" spans="1:5" x14ac:dyDescent="0.2">
      <c r="A159" s="8" t="s">
        <v>255</v>
      </c>
      <c r="B159" s="27" t="s">
        <v>256</v>
      </c>
      <c r="C159" s="22">
        <v>245448000</v>
      </c>
      <c r="D159" s="22">
        <v>166412730.63</v>
      </c>
      <c r="E159" s="21">
        <f t="shared" si="2"/>
        <v>67.799587134545817</v>
      </c>
    </row>
    <row r="160" spans="1:5" ht="25.5" x14ac:dyDescent="0.2">
      <c r="A160" s="8" t="s">
        <v>257</v>
      </c>
      <c r="B160" s="27" t="s">
        <v>258</v>
      </c>
      <c r="C160" s="22">
        <v>9037100</v>
      </c>
      <c r="D160" s="22">
        <v>6830830.6299999999</v>
      </c>
      <c r="E160" s="21">
        <f t="shared" si="2"/>
        <v>75.586533622511652</v>
      </c>
    </row>
    <row r="161" spans="1:5" ht="25.5" x14ac:dyDescent="0.2">
      <c r="A161" s="8" t="s">
        <v>259</v>
      </c>
      <c r="B161" s="27" t="s">
        <v>260</v>
      </c>
      <c r="C161" s="22">
        <v>9037100</v>
      </c>
      <c r="D161" s="22">
        <v>6830830.6299999999</v>
      </c>
      <c r="E161" s="21">
        <f t="shared" si="2"/>
        <v>75.586533622511652</v>
      </c>
    </row>
    <row r="162" spans="1:5" ht="38.25" x14ac:dyDescent="0.2">
      <c r="A162" s="20" t="s">
        <v>338</v>
      </c>
      <c r="B162" s="13" t="s">
        <v>339</v>
      </c>
      <c r="C162" s="14">
        <v>1362000</v>
      </c>
      <c r="D162" s="14">
        <v>1272091.75</v>
      </c>
      <c r="E162" s="21">
        <f t="shared" si="2"/>
        <v>93.398806901615274</v>
      </c>
    </row>
    <row r="163" spans="1:5" ht="25.5" x14ac:dyDescent="0.2">
      <c r="A163" s="12" t="s">
        <v>340</v>
      </c>
      <c r="B163" s="13" t="s">
        <v>341</v>
      </c>
      <c r="C163" s="14">
        <v>1741900</v>
      </c>
      <c r="D163" s="14">
        <v>1341227.8400000001</v>
      </c>
      <c r="E163" s="21">
        <f t="shared" si="2"/>
        <v>76.997981514438266</v>
      </c>
    </row>
    <row r="164" spans="1:5" ht="38.25" x14ac:dyDescent="0.2">
      <c r="A164" s="20" t="s">
        <v>342</v>
      </c>
      <c r="B164" s="13" t="s">
        <v>343</v>
      </c>
      <c r="C164" s="14">
        <v>1757700</v>
      </c>
      <c r="D164" s="14">
        <v>1422650.1</v>
      </c>
      <c r="E164" s="21">
        <f t="shared" si="2"/>
        <v>80.938163509131257</v>
      </c>
    </row>
    <row r="165" spans="1:5" ht="38.25" x14ac:dyDescent="0.2">
      <c r="A165" s="12" t="s">
        <v>344</v>
      </c>
      <c r="B165" s="13" t="s">
        <v>345</v>
      </c>
      <c r="C165" s="14">
        <v>1026300</v>
      </c>
      <c r="D165" s="14">
        <v>779642</v>
      </c>
      <c r="E165" s="21">
        <f t="shared" si="2"/>
        <v>75.96628666082043</v>
      </c>
    </row>
    <row r="166" spans="1:5" ht="38.25" x14ac:dyDescent="0.2">
      <c r="A166" s="12" t="s">
        <v>346</v>
      </c>
      <c r="B166" s="13" t="s">
        <v>347</v>
      </c>
      <c r="C166" s="14">
        <v>1747400</v>
      </c>
      <c r="D166" s="14">
        <v>1318350.94</v>
      </c>
      <c r="E166" s="21">
        <f t="shared" si="2"/>
        <v>75.446431269314417</v>
      </c>
    </row>
    <row r="167" spans="1:5" ht="51" x14ac:dyDescent="0.2">
      <c r="A167" s="20" t="s">
        <v>348</v>
      </c>
      <c r="B167" s="13" t="s">
        <v>349</v>
      </c>
      <c r="C167" s="14">
        <v>456400</v>
      </c>
      <c r="D167" s="14">
        <v>0</v>
      </c>
      <c r="E167" s="21">
        <f t="shared" si="2"/>
        <v>0</v>
      </c>
    </row>
    <row r="168" spans="1:5" ht="63.75" x14ac:dyDescent="0.2">
      <c r="A168" s="20" t="s">
        <v>350</v>
      </c>
      <c r="B168" s="13" t="s">
        <v>351</v>
      </c>
      <c r="C168" s="14">
        <v>700</v>
      </c>
      <c r="D168" s="14">
        <v>0</v>
      </c>
      <c r="E168" s="21">
        <f t="shared" si="2"/>
        <v>0</v>
      </c>
    </row>
    <row r="169" spans="1:5" ht="38.25" x14ac:dyDescent="0.2">
      <c r="A169" s="12" t="s">
        <v>352</v>
      </c>
      <c r="B169" s="13" t="s">
        <v>353</v>
      </c>
      <c r="C169" s="14">
        <v>55700</v>
      </c>
      <c r="D169" s="14">
        <v>30118</v>
      </c>
      <c r="E169" s="21">
        <f t="shared" si="2"/>
        <v>54.071813285457807</v>
      </c>
    </row>
    <row r="170" spans="1:5" ht="51" x14ac:dyDescent="0.2">
      <c r="A170" s="16" t="s">
        <v>354</v>
      </c>
      <c r="B170" s="13" t="s">
        <v>355</v>
      </c>
      <c r="C170" s="14">
        <v>889000</v>
      </c>
      <c r="D170" s="14">
        <v>666750</v>
      </c>
      <c r="E170" s="21">
        <f t="shared" si="2"/>
        <v>75</v>
      </c>
    </row>
    <row r="171" spans="1:5" ht="38.25" x14ac:dyDescent="0.2">
      <c r="A171" s="8" t="s">
        <v>261</v>
      </c>
      <c r="B171" s="27" t="s">
        <v>262</v>
      </c>
      <c r="C171" s="22">
        <v>20500</v>
      </c>
      <c r="D171" s="22">
        <v>20500</v>
      </c>
      <c r="E171" s="21">
        <f t="shared" si="2"/>
        <v>100</v>
      </c>
    </row>
    <row r="172" spans="1:5" ht="38.25" x14ac:dyDescent="0.2">
      <c r="A172" s="8" t="s">
        <v>263</v>
      </c>
      <c r="B172" s="27" t="s">
        <v>264</v>
      </c>
      <c r="C172" s="22">
        <v>20500</v>
      </c>
      <c r="D172" s="22">
        <v>20500</v>
      </c>
      <c r="E172" s="21">
        <f t="shared" si="2"/>
        <v>100</v>
      </c>
    </row>
    <row r="173" spans="1:5" x14ac:dyDescent="0.2">
      <c r="A173" s="8" t="s">
        <v>265</v>
      </c>
      <c r="B173" s="27" t="s">
        <v>266</v>
      </c>
      <c r="C173" s="22">
        <v>236390400</v>
      </c>
      <c r="D173" s="22">
        <v>159561400</v>
      </c>
      <c r="E173" s="21">
        <f t="shared" si="2"/>
        <v>67.499103178470875</v>
      </c>
    </row>
    <row r="174" spans="1:5" x14ac:dyDescent="0.2">
      <c r="A174" s="8" t="s">
        <v>267</v>
      </c>
      <c r="B174" s="27" t="s">
        <v>268</v>
      </c>
      <c r="C174" s="22">
        <v>236390400</v>
      </c>
      <c r="D174" s="22">
        <v>159561400</v>
      </c>
      <c r="E174" s="21">
        <f t="shared" si="2"/>
        <v>67.499103178470875</v>
      </c>
    </row>
    <row r="175" spans="1:5" ht="63.75" x14ac:dyDescent="0.2">
      <c r="A175" s="20" t="s">
        <v>356</v>
      </c>
      <c r="B175" s="13" t="s">
        <v>357</v>
      </c>
      <c r="C175" s="14">
        <v>167587500</v>
      </c>
      <c r="D175" s="14">
        <v>111650400</v>
      </c>
      <c r="E175" s="21">
        <f t="shared" si="2"/>
        <v>66.622152606847166</v>
      </c>
    </row>
    <row r="176" spans="1:5" ht="38.25" x14ac:dyDescent="0.2">
      <c r="A176" s="12" t="s">
        <v>358</v>
      </c>
      <c r="B176" s="13" t="s">
        <v>359</v>
      </c>
      <c r="C176" s="14">
        <v>68802900</v>
      </c>
      <c r="D176" s="14">
        <v>47911000</v>
      </c>
      <c r="E176" s="21">
        <f t="shared" si="2"/>
        <v>69.635146192965706</v>
      </c>
    </row>
    <row r="177" spans="1:5" x14ac:dyDescent="0.2">
      <c r="A177" s="8" t="s">
        <v>269</v>
      </c>
      <c r="B177" s="27" t="s">
        <v>270</v>
      </c>
      <c r="C177" s="22">
        <v>22434534.359999999</v>
      </c>
      <c r="D177" s="22">
        <v>16521035.050000001</v>
      </c>
      <c r="E177" s="21">
        <f t="shared" si="2"/>
        <v>73.641087374010468</v>
      </c>
    </row>
    <row r="178" spans="1:5" ht="51" x14ac:dyDescent="0.2">
      <c r="A178" s="8" t="s">
        <v>271</v>
      </c>
      <c r="B178" s="27" t="s">
        <v>272</v>
      </c>
      <c r="C178" s="22">
        <v>6416262.9299999997</v>
      </c>
      <c r="D178" s="22">
        <v>3917369.2</v>
      </c>
      <c r="E178" s="21">
        <f t="shared" si="2"/>
        <v>61.053751112409607</v>
      </c>
    </row>
    <row r="179" spans="1:5" ht="51" x14ac:dyDescent="0.2">
      <c r="A179" s="8" t="s">
        <v>271</v>
      </c>
      <c r="B179" s="27" t="s">
        <v>273</v>
      </c>
      <c r="C179" s="22">
        <v>6416262.9299999997</v>
      </c>
      <c r="D179" s="22">
        <v>3917369.2</v>
      </c>
      <c r="E179" s="21">
        <f t="shared" si="2"/>
        <v>61.053751112409607</v>
      </c>
    </row>
    <row r="180" spans="1:5" ht="51" x14ac:dyDescent="0.2">
      <c r="A180" s="8" t="s">
        <v>271</v>
      </c>
      <c r="B180" s="27" t="s">
        <v>274</v>
      </c>
      <c r="C180" s="22">
        <v>5121586.59</v>
      </c>
      <c r="D180" s="22">
        <v>3462000</v>
      </c>
      <c r="E180" s="21">
        <f t="shared" si="2"/>
        <v>67.596240718835531</v>
      </c>
    </row>
    <row r="181" spans="1:5" ht="51" x14ac:dyDescent="0.2">
      <c r="A181" s="8" t="s">
        <v>271</v>
      </c>
      <c r="B181" s="27" t="s">
        <v>275</v>
      </c>
      <c r="C181" s="22">
        <v>456551</v>
      </c>
      <c r="D181" s="22">
        <v>347551</v>
      </c>
      <c r="E181" s="21">
        <f t="shared" si="2"/>
        <v>76.125339775841027</v>
      </c>
    </row>
    <row r="182" spans="1:5" ht="51" x14ac:dyDescent="0.2">
      <c r="A182" s="8" t="s">
        <v>271</v>
      </c>
      <c r="B182" s="27" t="s">
        <v>276</v>
      </c>
      <c r="C182" s="22">
        <v>647395.78</v>
      </c>
      <c r="D182" s="22">
        <v>0</v>
      </c>
      <c r="E182" s="21">
        <f t="shared" si="2"/>
        <v>0</v>
      </c>
    </row>
    <row r="183" spans="1:5" ht="51" x14ac:dyDescent="0.2">
      <c r="A183" s="8" t="s">
        <v>271</v>
      </c>
      <c r="B183" s="27" t="s">
        <v>277</v>
      </c>
      <c r="C183" s="22">
        <v>190729.56</v>
      </c>
      <c r="D183" s="22">
        <v>107818.2</v>
      </c>
      <c r="E183" s="21">
        <f t="shared" si="2"/>
        <v>56.529360210341807</v>
      </c>
    </row>
    <row r="184" spans="1:5" ht="51" x14ac:dyDescent="0.2">
      <c r="A184" s="8" t="s">
        <v>278</v>
      </c>
      <c r="B184" s="27" t="s">
        <v>279</v>
      </c>
      <c r="C184" s="22">
        <v>1125800</v>
      </c>
      <c r="D184" s="22">
        <v>758021.27</v>
      </c>
      <c r="E184" s="21">
        <f t="shared" si="2"/>
        <v>67.331788061822706</v>
      </c>
    </row>
    <row r="185" spans="1:5" ht="51" x14ac:dyDescent="0.2">
      <c r="A185" s="8" t="s">
        <v>280</v>
      </c>
      <c r="B185" s="27" t="s">
        <v>281</v>
      </c>
      <c r="C185" s="22">
        <v>1125800</v>
      </c>
      <c r="D185" s="22">
        <v>758021.27</v>
      </c>
      <c r="E185" s="21">
        <f t="shared" si="2"/>
        <v>67.331788061822706</v>
      </c>
    </row>
    <row r="186" spans="1:5" ht="38.25" x14ac:dyDescent="0.2">
      <c r="A186" s="8" t="s">
        <v>282</v>
      </c>
      <c r="B186" s="27" t="s">
        <v>283</v>
      </c>
      <c r="C186" s="22">
        <v>8038500</v>
      </c>
      <c r="D186" s="22">
        <v>5084343.1500000004</v>
      </c>
      <c r="E186" s="21">
        <f t="shared" si="2"/>
        <v>63.249899234931895</v>
      </c>
    </row>
    <row r="187" spans="1:5" ht="51" x14ac:dyDescent="0.2">
      <c r="A187" s="8" t="s">
        <v>284</v>
      </c>
      <c r="B187" s="27" t="s">
        <v>285</v>
      </c>
      <c r="C187" s="22">
        <v>8038500</v>
      </c>
      <c r="D187" s="22">
        <v>5084343.1500000004</v>
      </c>
      <c r="E187" s="21">
        <f t="shared" si="2"/>
        <v>63.249899234931895</v>
      </c>
    </row>
    <row r="188" spans="1:5" x14ac:dyDescent="0.2">
      <c r="A188" s="8" t="s">
        <v>286</v>
      </c>
      <c r="B188" s="27" t="s">
        <v>287</v>
      </c>
      <c r="C188" s="22">
        <v>6853971.4299999997</v>
      </c>
      <c r="D188" s="22">
        <v>6761301.4299999997</v>
      </c>
      <c r="E188" s="21">
        <f t="shared" si="2"/>
        <v>98.647937171223376</v>
      </c>
    </row>
    <row r="189" spans="1:5" ht="25.5" x14ac:dyDescent="0.2">
      <c r="A189" s="8" t="s">
        <v>288</v>
      </c>
      <c r="B189" s="27" t="s">
        <v>289</v>
      </c>
      <c r="C189" s="22">
        <v>6853971.4299999997</v>
      </c>
      <c r="D189" s="22">
        <v>6761301.4299999997</v>
      </c>
      <c r="E189" s="21">
        <f t="shared" si="2"/>
        <v>98.647937171223376</v>
      </c>
    </row>
    <row r="190" spans="1:5" ht="25.5" x14ac:dyDescent="0.2">
      <c r="A190" s="8" t="s">
        <v>288</v>
      </c>
      <c r="B190" s="27" t="s">
        <v>290</v>
      </c>
      <c r="C190" s="22">
        <v>6700900</v>
      </c>
      <c r="D190" s="22">
        <v>6700900</v>
      </c>
      <c r="E190" s="21">
        <f t="shared" si="2"/>
        <v>100</v>
      </c>
    </row>
    <row r="191" spans="1:5" ht="25.5" x14ac:dyDescent="0.2">
      <c r="A191" s="8" t="s">
        <v>288</v>
      </c>
      <c r="B191" s="27" t="s">
        <v>291</v>
      </c>
      <c r="C191" s="22">
        <v>153071.43</v>
      </c>
      <c r="D191" s="22">
        <v>60401.43</v>
      </c>
      <c r="E191" s="21">
        <f t="shared" si="2"/>
        <v>39.459636589270772</v>
      </c>
    </row>
    <row r="192" spans="1:5" x14ac:dyDescent="0.2">
      <c r="A192" s="8" t="s">
        <v>292</v>
      </c>
      <c r="B192" s="27" t="s">
        <v>293</v>
      </c>
      <c r="C192" s="22">
        <v>599398</v>
      </c>
      <c r="D192" s="22">
        <v>599398</v>
      </c>
      <c r="E192" s="21">
        <f t="shared" si="2"/>
        <v>100</v>
      </c>
    </row>
    <row r="193" spans="1:5" x14ac:dyDescent="0.2">
      <c r="A193" s="8" t="s">
        <v>294</v>
      </c>
      <c r="B193" s="27" t="s">
        <v>295</v>
      </c>
      <c r="C193" s="22">
        <v>599398</v>
      </c>
      <c r="D193" s="22">
        <v>599398</v>
      </c>
      <c r="E193" s="21">
        <f t="shared" si="2"/>
        <v>100</v>
      </c>
    </row>
    <row r="194" spans="1:5" ht="32.25" customHeight="1" x14ac:dyDescent="0.2">
      <c r="A194" s="8" t="s">
        <v>296</v>
      </c>
      <c r="B194" s="27" t="s">
        <v>297</v>
      </c>
      <c r="C194" s="22">
        <v>-5281123.29</v>
      </c>
      <c r="D194" s="22">
        <v>-5281123.29</v>
      </c>
      <c r="E194" s="21">
        <f t="shared" si="2"/>
        <v>100</v>
      </c>
    </row>
    <row r="195" spans="1:5" ht="38.25" x14ac:dyDescent="0.2">
      <c r="A195" s="8" t="s">
        <v>298</v>
      </c>
      <c r="B195" s="27" t="s">
        <v>299</v>
      </c>
      <c r="C195" s="22">
        <v>-5281123.29</v>
      </c>
      <c r="D195" s="22">
        <v>-5281123.29</v>
      </c>
      <c r="E195" s="21">
        <f t="shared" si="2"/>
        <v>100</v>
      </c>
    </row>
    <row r="196" spans="1:5" ht="38.25" x14ac:dyDescent="0.2">
      <c r="A196" s="8" t="s">
        <v>300</v>
      </c>
      <c r="B196" s="9" t="s">
        <v>301</v>
      </c>
      <c r="C196" s="22">
        <v>-5281123.29</v>
      </c>
      <c r="D196" s="22">
        <v>-5281123.29</v>
      </c>
      <c r="E196" s="21">
        <f t="shared" si="2"/>
        <v>100</v>
      </c>
    </row>
    <row r="197" spans="1:5" ht="12.75" customHeight="1" x14ac:dyDescent="0.2">
      <c r="A197" s="28" t="s">
        <v>4</v>
      </c>
      <c r="B197" s="29" t="s">
        <v>5</v>
      </c>
      <c r="C197" s="30">
        <v>869218999.07000005</v>
      </c>
      <c r="D197" s="30">
        <v>642846728.28999996</v>
      </c>
      <c r="E197" s="31">
        <f t="shared" si="2"/>
        <v>73.956819740226379</v>
      </c>
    </row>
    <row r="199" spans="1:5" ht="12.75" customHeight="1" x14ac:dyDescent="0.2">
      <c r="A199" s="1"/>
      <c r="B199" s="1"/>
      <c r="C199" s="1"/>
      <c r="D199" s="1"/>
      <c r="E199" s="1"/>
    </row>
  </sheetData>
  <mergeCells count="5">
    <mergeCell ref="D1:E1"/>
    <mergeCell ref="B2:E2"/>
    <mergeCell ref="C3:E3"/>
    <mergeCell ref="A5:E5"/>
    <mergeCell ref="A6:E6"/>
  </mergeCells>
  <pageMargins left="0.78740157480314965" right="0.78740157480314965" top="0.78740157480314965" bottom="0.39370078740157483" header="0" footer="0"/>
  <pageSetup paperSize="9" scale="67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workbookViewId="0"/>
  </sheetViews>
  <sheetFormatPr defaultRowHeight="12.75" x14ac:dyDescent="0.2"/>
  <sheetData>
    <row r="1" spans="1:2" x14ac:dyDescent="0.2">
      <c r="A1" t="s">
        <v>302</v>
      </c>
      <c r="B1" t="s">
        <v>303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Доходы</vt:lpstr>
      <vt:lpstr>_params</vt:lpstr>
      <vt:lpstr>Доходы!APPT</vt:lpstr>
      <vt:lpstr>Доходы!FIO</vt:lpstr>
      <vt:lpstr>Доходы!LAST_CELL</vt:lpstr>
      <vt:lpstr>Доходы!REND_1</vt:lpstr>
      <vt:lpstr>Доходы!SIGN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dc:description>POI HSSF rep:2.55.0.89</dc:description>
  <cp:lastModifiedBy>Валентина Пучкова</cp:lastModifiedBy>
  <cp:lastPrinted>2023-11-24T02:12:33Z</cp:lastPrinted>
  <dcterms:created xsi:type="dcterms:W3CDTF">2023-10-16T01:34:28Z</dcterms:created>
  <dcterms:modified xsi:type="dcterms:W3CDTF">2023-11-24T02:14:10Z</dcterms:modified>
</cp:coreProperties>
</file>