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46" i="1"/>
  <c r="D37" l="1"/>
  <c r="D11" l="1"/>
  <c r="D21"/>
  <c r="D30"/>
  <c r="D36"/>
  <c r="D39"/>
  <c r="D50" l="1"/>
</calcChain>
</file>

<file path=xl/sharedStrings.xml><?xml version="1.0" encoding="utf-8"?>
<sst xmlns="http://schemas.openxmlformats.org/spreadsheetml/2006/main" count="129" uniqueCount="66">
  <si>
    <t>(рублей)</t>
  </si>
  <si>
    <t xml:space="preserve">Наименование </t>
  </si>
  <si>
    <t>Сумма</t>
  </si>
  <si>
    <t>Образование</t>
  </si>
  <si>
    <t>07</t>
  </si>
  <si>
    <t>00</t>
  </si>
  <si>
    <t>Дошкольное образование</t>
  </si>
  <si>
    <t>01</t>
  </si>
  <si>
    <t>Общее образование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</si>
  <si>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</si>
  <si>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</si>
  <si>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</si>
  <si>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</si>
  <si>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</si>
  <si>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</si>
  <si>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</si>
  <si>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Социальная политика</t>
  </si>
  <si>
    <t>Охрана семьи и детства</t>
  </si>
  <si>
    <t>Культура, кинематография</t>
  </si>
  <si>
    <t>Культура</t>
  </si>
  <si>
    <t>08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</si>
  <si>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</si>
  <si>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</si>
  <si>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</si>
  <si>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</si>
  <si>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</si>
  <si>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</si>
  <si>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</si>
  <si>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</si>
  <si>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</si>
  <si>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</si>
  <si>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</si>
  <si>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</si>
  <si>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</si>
  <si>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</si>
  <si>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</si>
  <si>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</si>
  <si>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</si>
  <si>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</si>
  <si>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</si>
  <si>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</si>
  <si>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</si>
  <si>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</si>
  <si>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</si>
  <si>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</si>
  <si>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</si>
  <si>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</si>
  <si>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</si>
  <si>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</si>
  <si>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</si>
  <si>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</si>
  <si>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</si>
  <si>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</si>
  <si>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</t>
  </si>
  <si>
    <t>Другие вопросы в области культуры, кинематографии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</si>
  <si>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</si>
  <si>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</si>
  <si>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</si>
  <si>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Приложение №5</t>
  </si>
  <si>
    <t xml:space="preserve">  к решению Думы муниципального  </t>
  </si>
  <si>
    <t>образования "Катангский район"</t>
  </si>
  <si>
    <t>Рз ПР</t>
  </si>
  <si>
    <t>Распределение бюджетных ассигнований  по разделам и подразделам классификации расходов бюджетов на 2020 год</t>
  </si>
  <si>
    <t xml:space="preserve"> "О бюджете муниципального образования "Катангский район»</t>
  </si>
  <si>
    <t>на 2020 год и на плановый период 2021 и 2022 годов"</t>
  </si>
  <si>
    <t>от 17.12.2019 /№ 4/17__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</si>
</sst>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/>
    <xf numFmtId="49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Q458"/>
  <sheetViews>
    <sheetView showGridLines="0" tabSelected="1" view="pageBreakPreview" zoomScale="85" zoomScaleNormal="100" zoomScaleSheetLayoutView="85" workbookViewId="0">
      <selection activeCell="A4" sqref="A4:D4"/>
    </sheetView>
  </sheetViews>
  <sheetFormatPr defaultRowHeight="12.75" customHeight="1" outlineLevelRow="7"/>
  <cols>
    <col min="1" max="1" width="60.85546875" style="3" customWidth="1"/>
    <col min="2" max="3" width="4.7109375" style="4" customWidth="1"/>
    <col min="4" max="4" width="18.5703125" style="5" customWidth="1"/>
    <col min="5" max="5" width="17.85546875" style="5" customWidth="1"/>
    <col min="6" max="241" width="9.140625" style="5"/>
    <col min="242" max="243" width="9.140625" style="1"/>
    <col min="244" max="16384" width="9.140625" style="5"/>
  </cols>
  <sheetData>
    <row r="1" spans="1:251" s="6" customFormat="1" ht="15.75">
      <c r="A1" s="14"/>
      <c r="B1" s="28" t="s">
        <v>58</v>
      </c>
      <c r="C1" s="28"/>
      <c r="D1" s="28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</row>
    <row r="2" spans="1:251" s="6" customFormat="1" ht="19.5" customHeight="1">
      <c r="A2" s="31" t="s">
        <v>59</v>
      </c>
      <c r="B2" s="31"/>
      <c r="C2" s="31"/>
      <c r="D2" s="3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</row>
    <row r="3" spans="1:251" s="6" customFormat="1" ht="15" customHeight="1">
      <c r="A3" s="28" t="s">
        <v>60</v>
      </c>
      <c r="B3" s="28"/>
      <c r="C3" s="28"/>
      <c r="D3" s="28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</row>
    <row r="4" spans="1:251" s="6" customFormat="1" ht="19.5" customHeight="1">
      <c r="A4" s="28" t="s">
        <v>63</v>
      </c>
      <c r="B4" s="28"/>
      <c r="C4" s="28"/>
      <c r="D4" s="28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1" s="6" customFormat="1" ht="19.5" customHeight="1">
      <c r="A5" s="28" t="s">
        <v>64</v>
      </c>
      <c r="B5" s="28"/>
      <c r="C5" s="28"/>
      <c r="D5" s="2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pans="1:251" s="6" customFormat="1" ht="15" customHeight="1">
      <c r="A6" s="14"/>
      <c r="B6" s="28" t="s">
        <v>65</v>
      </c>
      <c r="C6" s="28"/>
      <c r="D6" s="28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pans="1:251" s="6" customFormat="1" ht="15.75">
      <c r="A7" s="14"/>
      <c r="B7" s="14"/>
      <c r="C7" s="2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1" s="6" customFormat="1" ht="31.5" customHeight="1">
      <c r="A8" s="29" t="s">
        <v>62</v>
      </c>
      <c r="B8" s="29"/>
      <c r="C8" s="29"/>
      <c r="D8" s="29"/>
      <c r="E8" s="24"/>
      <c r="F8" s="24"/>
      <c r="G8" s="2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1" s="6" customFormat="1" ht="16.5" customHeight="1">
      <c r="A9" s="14"/>
      <c r="B9" s="14"/>
      <c r="C9" s="23"/>
      <c r="D9" s="25" t="s">
        <v>0</v>
      </c>
      <c r="E9" s="24"/>
      <c r="F9" s="24"/>
      <c r="G9" s="2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1" s="6" customFormat="1" ht="15.75">
      <c r="A10" s="26" t="s">
        <v>1</v>
      </c>
      <c r="B10" s="30" t="s">
        <v>61</v>
      </c>
      <c r="C10" s="30"/>
      <c r="D10" s="27" t="s">
        <v>2</v>
      </c>
      <c r="E10" s="24"/>
      <c r="F10" s="24"/>
      <c r="G10" s="2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pans="1:251" s="6" customFormat="1" ht="15.75">
      <c r="A11" s="8" t="s">
        <v>21</v>
      </c>
      <c r="B11" s="9" t="s">
        <v>7</v>
      </c>
      <c r="C11" s="9" t="s">
        <v>5</v>
      </c>
      <c r="D11" s="10">
        <f>SUM(D12:D18)</f>
        <v>66427955.200000003</v>
      </c>
    </row>
    <row r="12" spans="1:251" s="6" customFormat="1" ht="31.5">
      <c r="A12" s="11" t="s">
        <v>22</v>
      </c>
      <c r="B12" s="12" t="s">
        <v>7</v>
      </c>
      <c r="C12" s="12" t="s">
        <v>11</v>
      </c>
      <c r="D12" s="13">
        <v>2969669</v>
      </c>
    </row>
    <row r="13" spans="1:251" s="14" customFormat="1" ht="47.25" outlineLevel="7">
      <c r="A13" s="11" t="s">
        <v>27</v>
      </c>
      <c r="B13" s="12" t="s">
        <v>7</v>
      </c>
      <c r="C13" s="12" t="s">
        <v>12</v>
      </c>
      <c r="D13" s="13">
        <v>1820146</v>
      </c>
    </row>
    <row r="14" spans="1:251" s="14" customFormat="1" ht="63" outlineLevel="7">
      <c r="A14" s="15" t="s">
        <v>28</v>
      </c>
      <c r="B14" s="16" t="s">
        <v>7</v>
      </c>
      <c r="C14" s="16" t="s">
        <v>15</v>
      </c>
      <c r="D14" s="17">
        <v>40056163.200000003</v>
      </c>
    </row>
    <row r="15" spans="1:251" s="14" customFormat="1" ht="15.75" outlineLevel="7">
      <c r="A15" s="15" t="s">
        <v>30</v>
      </c>
      <c r="B15" s="16" t="s">
        <v>7</v>
      </c>
      <c r="C15" s="16" t="s">
        <v>29</v>
      </c>
      <c r="D15" s="17">
        <v>5400</v>
      </c>
    </row>
    <row r="16" spans="1:251" s="14" customFormat="1" ht="47.25" outlineLevel="7">
      <c r="A16" s="11" t="s">
        <v>23</v>
      </c>
      <c r="B16" s="12" t="s">
        <v>7</v>
      </c>
      <c r="C16" s="12" t="s">
        <v>24</v>
      </c>
      <c r="D16" s="13">
        <v>18163877</v>
      </c>
    </row>
    <row r="17" spans="1:243" s="14" customFormat="1" ht="15.75" outlineLevel="2">
      <c r="A17" s="15" t="s">
        <v>31</v>
      </c>
      <c r="B17" s="16" t="s">
        <v>7</v>
      </c>
      <c r="C17" s="16" t="s">
        <v>32</v>
      </c>
      <c r="D17" s="17">
        <v>200000</v>
      </c>
    </row>
    <row r="18" spans="1:243" s="6" customFormat="1" ht="15.75">
      <c r="A18" s="15" t="s">
        <v>33</v>
      </c>
      <c r="B18" s="16" t="s">
        <v>7</v>
      </c>
      <c r="C18" s="16" t="s">
        <v>34</v>
      </c>
      <c r="D18" s="17">
        <v>3212700</v>
      </c>
    </row>
    <row r="19" spans="1:243" s="6" customFormat="1" ht="31.5">
      <c r="A19" s="8" t="s">
        <v>45</v>
      </c>
      <c r="B19" s="9" t="s">
        <v>12</v>
      </c>
      <c r="C19" s="9" t="s">
        <v>5</v>
      </c>
      <c r="D19" s="10">
        <v>2756551</v>
      </c>
    </row>
    <row r="20" spans="1:243" ht="47.25" outlineLevel="3">
      <c r="A20" s="15" t="s">
        <v>55</v>
      </c>
      <c r="B20" s="16" t="s">
        <v>12</v>
      </c>
      <c r="C20" s="16" t="s">
        <v>13</v>
      </c>
      <c r="D20" s="17">
        <v>2756551</v>
      </c>
      <c r="IH20" s="5"/>
      <c r="II20" s="5"/>
    </row>
    <row r="21" spans="1:243" s="14" customFormat="1" ht="15.75" outlineLevel="4">
      <c r="A21" s="8" t="s">
        <v>35</v>
      </c>
      <c r="B21" s="9" t="s">
        <v>15</v>
      </c>
      <c r="C21" s="9" t="s">
        <v>5</v>
      </c>
      <c r="D21" s="10">
        <f>SUM(D22:D27)</f>
        <v>79130933</v>
      </c>
    </row>
    <row r="22" spans="1:243" s="14" customFormat="1" ht="15.75" outlineLevel="5">
      <c r="A22" s="11" t="s">
        <v>36</v>
      </c>
      <c r="B22" s="12" t="s">
        <v>15</v>
      </c>
      <c r="C22" s="12" t="s">
        <v>7</v>
      </c>
      <c r="D22" s="13">
        <v>140100</v>
      </c>
    </row>
    <row r="23" spans="1:243" ht="15.75" outlineLevel="7">
      <c r="A23" s="11" t="s">
        <v>37</v>
      </c>
      <c r="B23" s="12" t="s">
        <v>15</v>
      </c>
      <c r="C23" s="12" t="s">
        <v>29</v>
      </c>
      <c r="D23" s="13">
        <v>35000</v>
      </c>
      <c r="IH23" s="5"/>
      <c r="II23" s="5"/>
    </row>
    <row r="24" spans="1:243" ht="15.75" outlineLevel="7">
      <c r="A24" s="11" t="s">
        <v>38</v>
      </c>
      <c r="B24" s="12" t="s">
        <v>15</v>
      </c>
      <c r="C24" s="12" t="s">
        <v>20</v>
      </c>
      <c r="D24" s="13">
        <v>1500000</v>
      </c>
      <c r="IH24" s="5"/>
      <c r="II24" s="5"/>
    </row>
    <row r="25" spans="1:243" s="14" customFormat="1" ht="15.75">
      <c r="A25" s="15" t="s">
        <v>39</v>
      </c>
      <c r="B25" s="16" t="s">
        <v>15</v>
      </c>
      <c r="C25" s="16" t="s">
        <v>13</v>
      </c>
      <c r="D25" s="17">
        <v>21560300</v>
      </c>
    </row>
    <row r="26" spans="1:243" s="14" customFormat="1" ht="15.75">
      <c r="A26" s="11" t="s">
        <v>40</v>
      </c>
      <c r="B26" s="12" t="s">
        <v>15</v>
      </c>
      <c r="C26" s="12" t="s">
        <v>14</v>
      </c>
      <c r="D26" s="13">
        <v>1100000</v>
      </c>
    </row>
    <row r="27" spans="1:243" s="14" customFormat="1" ht="15.75" outlineLevel="3">
      <c r="A27" s="11" t="s">
        <v>41</v>
      </c>
      <c r="B27" s="12" t="s">
        <v>15</v>
      </c>
      <c r="C27" s="12" t="s">
        <v>42</v>
      </c>
      <c r="D27" s="13">
        <v>54795533</v>
      </c>
    </row>
    <row r="28" spans="1:243" s="14" customFormat="1" ht="15.75" outlineLevel="4">
      <c r="A28" s="8" t="s">
        <v>43</v>
      </c>
      <c r="B28" s="9" t="s">
        <v>29</v>
      </c>
      <c r="C28" s="9" t="s">
        <v>5</v>
      </c>
      <c r="D28" s="10">
        <v>6779000</v>
      </c>
    </row>
    <row r="29" spans="1:243" s="14" customFormat="1" ht="15.75" outlineLevel="4">
      <c r="A29" s="11" t="s">
        <v>44</v>
      </c>
      <c r="B29" s="12" t="s">
        <v>29</v>
      </c>
      <c r="C29" s="12" t="s">
        <v>11</v>
      </c>
      <c r="D29" s="13">
        <v>6779000</v>
      </c>
    </row>
    <row r="30" spans="1:243" s="14" customFormat="1" ht="15.75" outlineLevel="3">
      <c r="A30" s="18" t="s">
        <v>3</v>
      </c>
      <c r="B30" s="19" t="s">
        <v>4</v>
      </c>
      <c r="C30" s="19" t="s">
        <v>5</v>
      </c>
      <c r="D30" s="20">
        <f>SUM(D31:D35)</f>
        <v>283262029</v>
      </c>
    </row>
    <row r="31" spans="1:243" ht="15.75" outlineLevel="7">
      <c r="A31" s="11" t="s">
        <v>6</v>
      </c>
      <c r="B31" s="12" t="s">
        <v>4</v>
      </c>
      <c r="C31" s="12" t="s">
        <v>7</v>
      </c>
      <c r="D31" s="13">
        <v>58822669</v>
      </c>
      <c r="IH31" s="5"/>
      <c r="II31" s="5"/>
    </row>
    <row r="32" spans="1:243" ht="15.75" outlineLevel="3">
      <c r="A32" s="15" t="s">
        <v>8</v>
      </c>
      <c r="B32" s="16" t="s">
        <v>4</v>
      </c>
      <c r="C32" s="16" t="s">
        <v>11</v>
      </c>
      <c r="D32" s="17">
        <v>184351860</v>
      </c>
      <c r="IH32" s="5"/>
      <c r="II32" s="5"/>
    </row>
    <row r="33" spans="1:243" ht="15.75" outlineLevel="7">
      <c r="A33" s="15" t="s">
        <v>56</v>
      </c>
      <c r="B33" s="16" t="s">
        <v>4</v>
      </c>
      <c r="C33" s="16" t="s">
        <v>12</v>
      </c>
      <c r="D33" s="17">
        <v>15041791</v>
      </c>
      <c r="IH33" s="5"/>
      <c r="II33" s="5"/>
    </row>
    <row r="34" spans="1:243" ht="15.75" outlineLevel="3">
      <c r="A34" s="15" t="s">
        <v>10</v>
      </c>
      <c r="B34" s="16" t="s">
        <v>4</v>
      </c>
      <c r="C34" s="16" t="s">
        <v>4</v>
      </c>
      <c r="D34" s="17">
        <v>2680746</v>
      </c>
      <c r="IH34" s="5"/>
      <c r="II34" s="5"/>
    </row>
    <row r="35" spans="1:243" ht="15.75" outlineLevel="7">
      <c r="A35" s="15" t="s">
        <v>9</v>
      </c>
      <c r="B35" s="16" t="s">
        <v>4</v>
      </c>
      <c r="C35" s="16" t="s">
        <v>13</v>
      </c>
      <c r="D35" s="17">
        <v>22364963</v>
      </c>
      <c r="IH35" s="5"/>
      <c r="II35" s="5"/>
    </row>
    <row r="36" spans="1:243" s="14" customFormat="1" ht="15.75" outlineLevel="5">
      <c r="A36" s="8" t="s">
        <v>18</v>
      </c>
      <c r="B36" s="9" t="s">
        <v>20</v>
      </c>
      <c r="C36" s="9" t="s">
        <v>5</v>
      </c>
      <c r="D36" s="10">
        <f>D37+D38</f>
        <v>51311300</v>
      </c>
    </row>
    <row r="37" spans="1:243" s="14" customFormat="1" ht="15.75" outlineLevel="3">
      <c r="A37" s="11" t="s">
        <v>19</v>
      </c>
      <c r="B37" s="12" t="s">
        <v>20</v>
      </c>
      <c r="C37" s="12" t="s">
        <v>7</v>
      </c>
      <c r="D37" s="13">
        <f>48555206+198000</f>
        <v>48753206</v>
      </c>
    </row>
    <row r="38" spans="1:243" ht="15.75" outlineLevel="7">
      <c r="A38" s="15" t="s">
        <v>54</v>
      </c>
      <c r="B38" s="12" t="s">
        <v>20</v>
      </c>
      <c r="C38" s="12" t="s">
        <v>15</v>
      </c>
      <c r="D38" s="17">
        <v>2558094</v>
      </c>
      <c r="IH38" s="5"/>
      <c r="II38" s="5"/>
    </row>
    <row r="39" spans="1:243" ht="15.75" outlineLevel="2">
      <c r="A39" s="8" t="s">
        <v>16</v>
      </c>
      <c r="B39" s="9" t="s">
        <v>14</v>
      </c>
      <c r="C39" s="9" t="s">
        <v>5</v>
      </c>
      <c r="D39" s="10">
        <f>SUM(D40:D43)</f>
        <v>7644660</v>
      </c>
      <c r="IH39" s="5"/>
      <c r="II39" s="5"/>
    </row>
    <row r="40" spans="1:243" ht="15.75" outlineLevel="7">
      <c r="A40" s="15" t="s">
        <v>46</v>
      </c>
      <c r="B40" s="16" t="s">
        <v>14</v>
      </c>
      <c r="C40" s="16" t="s">
        <v>7</v>
      </c>
      <c r="D40" s="17">
        <v>2810000</v>
      </c>
      <c r="IH40" s="5"/>
      <c r="II40" s="5"/>
    </row>
    <row r="41" spans="1:243" s="14" customFormat="1" ht="15.75">
      <c r="A41" s="11" t="s">
        <v>47</v>
      </c>
      <c r="B41" s="12" t="s">
        <v>14</v>
      </c>
      <c r="C41" s="12" t="s">
        <v>12</v>
      </c>
      <c r="D41" s="13">
        <v>3110500</v>
      </c>
    </row>
    <row r="42" spans="1:243" ht="15.75" outlineLevel="7">
      <c r="A42" s="11" t="s">
        <v>17</v>
      </c>
      <c r="B42" s="12" t="s">
        <v>14</v>
      </c>
      <c r="C42" s="12" t="s">
        <v>15</v>
      </c>
      <c r="D42" s="13">
        <v>1560</v>
      </c>
      <c r="IH42" s="5"/>
      <c r="II42" s="5"/>
    </row>
    <row r="43" spans="1:243" ht="15.75" outlineLevel="2">
      <c r="A43" s="11" t="s">
        <v>48</v>
      </c>
      <c r="B43" s="12" t="s">
        <v>14</v>
      </c>
      <c r="C43" s="12" t="s">
        <v>24</v>
      </c>
      <c r="D43" s="13">
        <v>1722600</v>
      </c>
      <c r="IH43" s="5"/>
      <c r="II43" s="5"/>
    </row>
    <row r="44" spans="1:243" s="14" customFormat="1" ht="15.75">
      <c r="A44" s="8" t="s">
        <v>49</v>
      </c>
      <c r="B44" s="9" t="s">
        <v>32</v>
      </c>
      <c r="C44" s="9" t="s">
        <v>5</v>
      </c>
      <c r="D44" s="10">
        <v>5142900</v>
      </c>
    </row>
    <row r="45" spans="1:243" s="14" customFormat="1" ht="15.75">
      <c r="A45" s="11" t="s">
        <v>50</v>
      </c>
      <c r="B45" s="12" t="s">
        <v>32</v>
      </c>
      <c r="C45" s="12" t="s">
        <v>7</v>
      </c>
      <c r="D45" s="13">
        <v>5142900</v>
      </c>
    </row>
    <row r="46" spans="1:243" s="14" customFormat="1" ht="15.75">
      <c r="A46" s="8" t="s">
        <v>51</v>
      </c>
      <c r="B46" s="9" t="s">
        <v>42</v>
      </c>
      <c r="C46" s="9" t="s">
        <v>5</v>
      </c>
      <c r="D46" s="10">
        <f>D47</f>
        <v>0</v>
      </c>
    </row>
    <row r="47" spans="1:243" s="14" customFormat="1" ht="15.75">
      <c r="A47" s="11" t="s">
        <v>52</v>
      </c>
      <c r="B47" s="12" t="s">
        <v>42</v>
      </c>
      <c r="C47" s="12" t="s">
        <v>11</v>
      </c>
      <c r="D47" s="13">
        <v>0</v>
      </c>
    </row>
    <row r="48" spans="1:243" s="14" customFormat="1" ht="31.5">
      <c r="A48" s="8" t="s">
        <v>57</v>
      </c>
      <c r="B48" s="9" t="s">
        <v>26</v>
      </c>
      <c r="C48" s="9" t="s">
        <v>5</v>
      </c>
      <c r="D48" s="10">
        <v>19750000</v>
      </c>
    </row>
    <row r="49" spans="1:243" s="14" customFormat="1" ht="47.25">
      <c r="A49" s="11" t="s">
        <v>25</v>
      </c>
      <c r="B49" s="12" t="s">
        <v>26</v>
      </c>
      <c r="C49" s="12" t="s">
        <v>7</v>
      </c>
      <c r="D49" s="13">
        <v>19750000</v>
      </c>
    </row>
    <row r="50" spans="1:243" s="14" customFormat="1" ht="15.75">
      <c r="A50" s="2" t="s">
        <v>53</v>
      </c>
      <c r="B50" s="7"/>
      <c r="C50" s="7"/>
      <c r="D50" s="21">
        <f>D48+D46+D44+D39+D36+D30+D28+D21+D19+D11</f>
        <v>522205328.19999999</v>
      </c>
    </row>
    <row r="51" spans="1:243" ht="12.75" customHeight="1">
      <c r="IH51" s="5"/>
      <c r="II51" s="5"/>
    </row>
    <row r="52" spans="1:243" ht="12.75" customHeight="1">
      <c r="D52" s="14"/>
      <c r="IH52" s="5"/>
      <c r="II52" s="5"/>
    </row>
    <row r="53" spans="1:243" ht="12.75" customHeight="1">
      <c r="D53" s="22"/>
      <c r="IH53" s="5"/>
      <c r="II53" s="5"/>
    </row>
    <row r="54" spans="1:243" ht="12.75" customHeight="1">
      <c r="IH54" s="5"/>
      <c r="II54" s="5"/>
    </row>
    <row r="55" spans="1:243" ht="12.75" customHeight="1">
      <c r="IH55" s="5"/>
      <c r="II55" s="5"/>
    </row>
    <row r="56" spans="1:243" ht="12.75" customHeight="1">
      <c r="IH56" s="5"/>
      <c r="II56" s="5"/>
    </row>
    <row r="57" spans="1:243" ht="12.75" customHeight="1">
      <c r="IH57" s="5"/>
      <c r="II57" s="5"/>
    </row>
    <row r="58" spans="1:243" ht="12.75" customHeight="1">
      <c r="IH58" s="5"/>
      <c r="II58" s="5"/>
    </row>
    <row r="59" spans="1:243" ht="12.75" customHeight="1">
      <c r="IH59" s="5"/>
      <c r="II59" s="5"/>
    </row>
    <row r="60" spans="1:243" ht="12.75" customHeight="1">
      <c r="IH60" s="5"/>
      <c r="II60" s="5"/>
    </row>
    <row r="61" spans="1:243" ht="12.75" customHeight="1">
      <c r="IH61" s="5"/>
      <c r="II61" s="5"/>
    </row>
    <row r="62" spans="1:243" ht="12.75" customHeight="1">
      <c r="IH62" s="5"/>
      <c r="II62" s="5"/>
    </row>
    <row r="63" spans="1:243" ht="12.75" customHeight="1">
      <c r="IH63" s="5"/>
      <c r="II63" s="5"/>
    </row>
    <row r="64" spans="1:243" ht="12.75" customHeight="1">
      <c r="IH64" s="5"/>
      <c r="II64" s="5"/>
    </row>
    <row r="65" s="5" customFormat="1" ht="12.75" customHeight="1"/>
    <row r="66" s="5" customFormat="1" ht="12.75" customHeight="1"/>
    <row r="67" s="5" customFormat="1" ht="12.75" customHeight="1"/>
    <row r="68" s="5" customFormat="1" ht="12.75" customHeight="1"/>
    <row r="69" s="5" customFormat="1" ht="12.75" customHeight="1"/>
    <row r="70" s="5" customFormat="1" ht="12.75" customHeight="1"/>
    <row r="71" s="5" customFormat="1" ht="12.75" customHeight="1"/>
    <row r="72" s="5" customFormat="1" ht="12.75" customHeight="1"/>
    <row r="73" s="5" customFormat="1" ht="12.75" customHeight="1"/>
    <row r="74" s="5" customFormat="1" ht="12.75" customHeight="1"/>
    <row r="75" s="5" customFormat="1" ht="12.75" customHeight="1"/>
    <row r="76" s="5" customFormat="1" ht="12.75" customHeight="1"/>
    <row r="77" s="5" customFormat="1" ht="12.75" customHeight="1"/>
    <row r="78" s="5" customFormat="1" ht="12.75" customHeight="1"/>
    <row r="79" s="5" customFormat="1" ht="12.75" customHeight="1"/>
    <row r="80" s="5" customFormat="1" ht="12.75" customHeight="1"/>
    <row r="81" s="5" customFormat="1" ht="12.75" customHeight="1"/>
    <row r="82" s="5" customFormat="1" ht="12.75" customHeight="1"/>
    <row r="83" s="5" customFormat="1" ht="12.75" customHeight="1"/>
    <row r="84" s="5" customFormat="1" ht="12.75" customHeight="1"/>
    <row r="85" s="5" customFormat="1" ht="12.75" customHeight="1"/>
    <row r="86" s="5" customFormat="1" ht="12.75" customHeight="1"/>
    <row r="87" s="5" customFormat="1" ht="12.75" customHeight="1"/>
    <row r="88" s="5" customFormat="1" ht="12.75" customHeight="1"/>
    <row r="89" s="5" customFormat="1" ht="12.75" customHeight="1"/>
    <row r="90" s="5" customFormat="1" ht="12.75" customHeight="1"/>
    <row r="91" s="5" customFormat="1" ht="12.75" customHeight="1"/>
    <row r="92" s="5" customFormat="1" ht="12.75" customHeight="1"/>
    <row r="93" s="5" customFormat="1" ht="12.75" customHeight="1"/>
    <row r="94" s="5" customFormat="1" ht="12.75" customHeight="1"/>
    <row r="95" s="5" customFormat="1" ht="12.75" customHeight="1"/>
    <row r="96" s="5" customFormat="1" ht="12.75" customHeight="1"/>
    <row r="97" s="5" customFormat="1" ht="12.75" customHeight="1"/>
    <row r="98" s="5" customFormat="1" ht="12.75" customHeight="1"/>
    <row r="99" s="5" customFormat="1" ht="12.75" customHeight="1"/>
    <row r="100" s="5" customFormat="1" ht="12.75" customHeight="1"/>
    <row r="101" s="5" customFormat="1" ht="12.75" customHeight="1"/>
    <row r="102" s="5" customFormat="1" ht="12.75" customHeight="1"/>
    <row r="103" s="5" customFormat="1" ht="12.75" customHeight="1"/>
    <row r="104" s="5" customFormat="1" ht="12.75" customHeight="1"/>
    <row r="105" s="5" customFormat="1" ht="12.75" customHeight="1"/>
    <row r="106" s="5" customFormat="1" ht="12.75" customHeight="1"/>
    <row r="107" s="5" customFormat="1" ht="12.75" customHeight="1"/>
    <row r="108" s="5" customFormat="1" ht="12.75" customHeight="1"/>
    <row r="109" s="5" customFormat="1" ht="12.75" customHeight="1"/>
    <row r="110" s="5" customFormat="1" ht="12.75" customHeight="1"/>
    <row r="111" s="5" customFormat="1" ht="12.75" customHeight="1"/>
    <row r="112" s="5" customFormat="1" ht="12.75" customHeight="1"/>
    <row r="113" s="5" customFormat="1" ht="12.75" customHeight="1"/>
    <row r="114" s="5" customFormat="1" ht="12.75" customHeight="1"/>
    <row r="115" s="5" customFormat="1" ht="12.75" customHeight="1"/>
    <row r="116" s="5" customFormat="1" ht="12.75" customHeight="1"/>
    <row r="117" s="5" customFormat="1" ht="12.75" customHeight="1"/>
    <row r="118" s="5" customFormat="1" ht="12.75" customHeight="1"/>
    <row r="119" s="5" customFormat="1" ht="12.75" customHeight="1"/>
    <row r="120" s="5" customFormat="1" ht="12.75" customHeight="1"/>
    <row r="121" s="5" customFormat="1" ht="12.75" customHeight="1"/>
    <row r="122" s="5" customFormat="1" ht="12.75" customHeight="1"/>
    <row r="123" s="5" customFormat="1" ht="12.75" customHeight="1"/>
    <row r="124" s="5" customFormat="1" ht="12.75" customHeight="1"/>
    <row r="125" s="5" customFormat="1" ht="12.75" customHeight="1"/>
    <row r="126" s="5" customFormat="1" ht="12.75" customHeight="1"/>
    <row r="127" s="5" customFormat="1" ht="12.75" customHeight="1"/>
    <row r="128" s="5" customFormat="1" ht="12.75" customHeight="1"/>
    <row r="129" s="5" customFormat="1" ht="12.75" customHeight="1"/>
    <row r="130" s="5" customFormat="1" ht="12.75" customHeight="1"/>
    <row r="131" s="5" customFormat="1" ht="12.75" customHeight="1"/>
    <row r="132" s="5" customFormat="1" ht="12.75" customHeight="1"/>
    <row r="133" s="5" customFormat="1" ht="12.75" customHeight="1"/>
    <row r="134" s="5" customFormat="1" ht="12.75" customHeight="1"/>
    <row r="135" s="5" customFormat="1" ht="12.75" customHeight="1"/>
    <row r="136" s="5" customFormat="1" ht="12.75" customHeight="1"/>
    <row r="137" s="5" customFormat="1" ht="12.75" customHeight="1"/>
    <row r="138" s="5" customFormat="1" ht="12.75" customHeight="1"/>
    <row r="139" s="5" customFormat="1" ht="12.75" customHeight="1"/>
    <row r="140" s="5" customFormat="1" ht="12.75" customHeight="1"/>
    <row r="141" s="5" customFormat="1" ht="12.75" customHeight="1"/>
    <row r="142" s="5" customFormat="1" ht="12.75" customHeight="1"/>
    <row r="143" s="5" customFormat="1" ht="12.75" customHeight="1"/>
    <row r="144" s="5" customFormat="1" ht="12.75" customHeight="1"/>
    <row r="145" s="5" customFormat="1" ht="12.75" customHeight="1"/>
    <row r="146" s="5" customFormat="1" ht="12.75" customHeight="1"/>
    <row r="147" s="5" customFormat="1" ht="12.75" customHeight="1"/>
    <row r="148" s="5" customFormat="1" ht="12.75" customHeight="1"/>
    <row r="149" s="5" customFormat="1" ht="12.75" customHeight="1"/>
    <row r="150" s="5" customFormat="1" ht="12.75" customHeight="1"/>
    <row r="151" s="5" customFormat="1" ht="12.75" customHeight="1"/>
    <row r="152" s="5" customFormat="1" ht="12.75" customHeight="1"/>
    <row r="153" s="5" customFormat="1" ht="12.75" customHeight="1"/>
    <row r="154" s="5" customFormat="1" ht="12.75" customHeight="1"/>
    <row r="155" s="5" customFormat="1" ht="12.75" customHeight="1"/>
    <row r="156" s="5" customFormat="1" ht="12.75" customHeight="1"/>
    <row r="157" s="5" customFormat="1" ht="12.75" customHeight="1"/>
    <row r="158" s="5" customFormat="1" ht="12.75" customHeight="1"/>
    <row r="159" s="5" customFormat="1" ht="12.75" customHeight="1"/>
    <row r="160" s="5" customFormat="1" ht="12.75" customHeight="1"/>
    <row r="161" s="5" customFormat="1" ht="12.75" customHeight="1"/>
    <row r="162" s="5" customFormat="1" ht="12.75" customHeight="1"/>
    <row r="163" s="5" customFormat="1" ht="12.75" customHeight="1"/>
    <row r="164" s="5" customFormat="1" ht="12.75" customHeight="1"/>
    <row r="165" s="5" customFormat="1" ht="12.75" customHeight="1"/>
    <row r="166" s="5" customFormat="1" ht="12.75" customHeight="1"/>
    <row r="167" s="5" customFormat="1" ht="12.75" customHeight="1"/>
    <row r="168" s="5" customFormat="1" ht="12.75" customHeight="1"/>
    <row r="169" s="5" customFormat="1" ht="12.75" customHeight="1"/>
    <row r="170" s="5" customFormat="1" ht="12.75" customHeight="1"/>
    <row r="171" s="5" customFormat="1" ht="12.75" customHeight="1"/>
    <row r="172" s="5" customFormat="1" ht="12.75" customHeight="1"/>
    <row r="173" s="5" customFormat="1" ht="12.75" customHeight="1"/>
    <row r="174" s="5" customFormat="1" ht="12.75" customHeight="1"/>
    <row r="175" s="5" customFormat="1" ht="12.75" customHeight="1"/>
    <row r="176" s="5" customFormat="1" ht="12.75" customHeight="1"/>
    <row r="177" s="5" customFormat="1" ht="12.75" customHeight="1"/>
    <row r="178" s="5" customFormat="1" ht="12.75" customHeight="1"/>
    <row r="179" s="5" customFormat="1" ht="12.75" customHeight="1"/>
    <row r="180" s="5" customFormat="1" ht="12.75" customHeight="1"/>
    <row r="181" s="5" customFormat="1" ht="12.75" customHeight="1"/>
    <row r="182" s="5" customFormat="1" ht="12.75" customHeight="1"/>
    <row r="183" s="5" customFormat="1" ht="12.75" customHeight="1"/>
    <row r="184" s="5" customFormat="1" ht="12.75" customHeight="1"/>
    <row r="185" s="5" customFormat="1" ht="12.75" customHeight="1"/>
    <row r="186" s="5" customFormat="1" ht="12.75" customHeight="1"/>
    <row r="187" s="5" customFormat="1" ht="12.75" customHeight="1"/>
    <row r="188" s="5" customFormat="1" ht="12.75" customHeight="1"/>
    <row r="189" s="5" customFormat="1" ht="12.75" customHeight="1"/>
    <row r="190" s="5" customFormat="1" ht="12.75" customHeight="1"/>
    <row r="191" s="5" customFormat="1" ht="12.75" customHeight="1"/>
    <row r="192" s="5" customFormat="1" ht="12.75" customHeight="1"/>
    <row r="193" s="5" customFormat="1" ht="12.75" customHeight="1"/>
    <row r="194" s="5" customFormat="1" ht="12.75" customHeight="1"/>
    <row r="195" s="5" customFormat="1" ht="12.75" customHeight="1"/>
    <row r="196" s="5" customFormat="1" ht="12.75" customHeight="1"/>
    <row r="197" s="5" customFormat="1" ht="12.75" customHeight="1"/>
    <row r="198" s="5" customFormat="1" ht="12.75" customHeight="1"/>
    <row r="199" s="5" customFormat="1" ht="12.75" customHeight="1"/>
    <row r="200" s="5" customFormat="1" ht="12.75" customHeight="1"/>
    <row r="201" s="5" customFormat="1" ht="12.75" customHeight="1"/>
    <row r="202" s="5" customFormat="1" ht="12.75" customHeight="1"/>
    <row r="203" s="5" customFormat="1" ht="12.75" customHeight="1"/>
    <row r="204" s="5" customFormat="1" ht="12.75" customHeight="1"/>
    <row r="205" s="5" customFormat="1" ht="12.75" customHeight="1"/>
    <row r="206" s="5" customFormat="1" ht="12.75" customHeight="1"/>
    <row r="207" s="5" customFormat="1" ht="12.75" customHeight="1"/>
    <row r="208" s="5" customFormat="1" ht="12.75" customHeight="1"/>
    <row r="209" s="5" customFormat="1" ht="12.75" customHeight="1"/>
    <row r="210" s="5" customFormat="1" ht="12.75" customHeight="1"/>
    <row r="211" s="5" customFormat="1" ht="12.75" customHeight="1"/>
    <row r="212" s="5" customFormat="1" ht="12.75" customHeight="1"/>
    <row r="213" s="5" customFormat="1" ht="12.75" customHeight="1"/>
    <row r="214" s="5" customFormat="1" ht="12.75" customHeight="1"/>
    <row r="215" s="5" customFormat="1" ht="12.75" customHeight="1"/>
    <row r="216" s="5" customFormat="1" ht="12.75" customHeight="1"/>
    <row r="217" s="5" customFormat="1" ht="12.75" customHeight="1"/>
    <row r="218" s="5" customFormat="1" ht="12.75" customHeight="1"/>
    <row r="219" s="5" customFormat="1" ht="12.75" customHeight="1"/>
    <row r="220" s="5" customFormat="1" ht="12.75" customHeight="1"/>
    <row r="221" s="5" customFormat="1" ht="12.75" customHeight="1"/>
    <row r="222" s="5" customFormat="1" ht="12.75" customHeight="1"/>
    <row r="223" s="5" customFormat="1" ht="12.75" customHeight="1"/>
    <row r="224" s="5" customFormat="1" ht="12.75" customHeight="1"/>
    <row r="225" s="5" customFormat="1" ht="12.75" customHeight="1"/>
    <row r="226" s="5" customFormat="1" ht="12.75" customHeight="1"/>
    <row r="227" s="5" customFormat="1" ht="12.75" customHeight="1"/>
    <row r="228" s="5" customFormat="1" ht="12.75" customHeight="1"/>
    <row r="229" s="5" customFormat="1" ht="12.75" customHeight="1"/>
    <row r="230" s="5" customFormat="1" ht="12.75" customHeight="1"/>
    <row r="231" s="5" customFormat="1" ht="12.75" customHeight="1"/>
    <row r="232" s="5" customFormat="1" ht="12.75" customHeight="1"/>
    <row r="233" s="5" customFormat="1" ht="12.75" customHeight="1"/>
    <row r="234" s="5" customFormat="1" ht="12.75" customHeight="1"/>
    <row r="235" s="5" customFormat="1" ht="12.75" customHeight="1"/>
    <row r="236" s="5" customFormat="1" ht="12.75" customHeight="1"/>
    <row r="237" s="5" customFormat="1" ht="12.75" customHeight="1"/>
    <row r="238" s="5" customFormat="1" ht="12.75" customHeight="1"/>
    <row r="239" s="5" customFormat="1" ht="12.75" customHeight="1"/>
    <row r="240" s="5" customFormat="1" ht="12.75" customHeight="1"/>
    <row r="241" s="5" customFormat="1" ht="12.75" customHeight="1"/>
    <row r="242" s="5" customFormat="1" ht="12.75" customHeight="1"/>
    <row r="243" s="5" customFormat="1" ht="12.75" customHeight="1"/>
    <row r="244" s="5" customFormat="1" ht="12.75" customHeight="1"/>
    <row r="245" s="5" customFormat="1" ht="12.75" customHeight="1"/>
    <row r="246" s="5" customFormat="1" ht="12.75" customHeight="1"/>
    <row r="247" s="5" customFormat="1" ht="12.75" customHeight="1"/>
    <row r="248" s="5" customFormat="1" ht="12.75" customHeight="1"/>
    <row r="249" s="5" customFormat="1" ht="12.75" customHeight="1"/>
    <row r="250" s="5" customFormat="1" ht="12.75" customHeight="1"/>
    <row r="251" s="5" customFormat="1" ht="12.75" customHeight="1"/>
    <row r="252" s="5" customFormat="1" ht="12.75" customHeight="1"/>
    <row r="253" s="5" customFormat="1" ht="12.75" customHeight="1"/>
    <row r="254" s="5" customFormat="1" ht="12.75" customHeight="1"/>
    <row r="255" s="5" customFormat="1" ht="12.75" customHeight="1"/>
    <row r="256" s="5" customFormat="1" ht="12.75" customHeight="1"/>
    <row r="257" s="5" customFormat="1" ht="12.75" customHeight="1"/>
    <row r="258" s="5" customFormat="1" ht="12.75" customHeight="1"/>
    <row r="259" s="5" customFormat="1" ht="12.75" customHeight="1"/>
    <row r="260" s="5" customFormat="1" ht="12.75" customHeight="1"/>
    <row r="261" s="5" customFormat="1" ht="12.75" customHeight="1"/>
    <row r="262" s="5" customFormat="1" ht="12.75" customHeight="1"/>
    <row r="263" s="5" customFormat="1" ht="12.75" customHeight="1"/>
    <row r="264" s="5" customFormat="1" ht="12.75" customHeight="1"/>
    <row r="265" s="5" customFormat="1" ht="12.75" customHeight="1"/>
    <row r="266" s="5" customFormat="1" ht="12.75" customHeight="1"/>
    <row r="267" s="5" customFormat="1" ht="12.75" customHeight="1"/>
    <row r="268" s="5" customFormat="1" ht="12.75" customHeight="1"/>
    <row r="269" s="5" customFormat="1" ht="12.75" customHeight="1"/>
    <row r="270" s="5" customFormat="1" ht="12.75" customHeight="1"/>
    <row r="271" s="5" customFormat="1" ht="12.75" customHeight="1"/>
    <row r="272" s="5" customFormat="1" ht="12.75" customHeight="1"/>
    <row r="273" s="5" customFormat="1" ht="12.75" customHeight="1"/>
    <row r="274" s="5" customFormat="1" ht="12.75" customHeight="1"/>
    <row r="275" s="5" customFormat="1" ht="12.75" customHeight="1"/>
    <row r="276" s="5" customFormat="1" ht="12.75" customHeight="1"/>
    <row r="277" s="5" customFormat="1" ht="12.75" customHeight="1"/>
    <row r="278" s="5" customFormat="1" ht="12.75" customHeight="1"/>
    <row r="279" s="5" customFormat="1" ht="12.75" customHeight="1"/>
    <row r="280" s="5" customFormat="1" ht="12.75" customHeight="1"/>
    <row r="281" s="5" customFormat="1" ht="12.75" customHeight="1"/>
    <row r="282" s="5" customFormat="1" ht="12.75" customHeight="1"/>
    <row r="283" s="5" customFormat="1" ht="12.75" customHeight="1"/>
    <row r="284" s="5" customFormat="1" ht="12.75" customHeight="1"/>
    <row r="285" s="5" customFormat="1" ht="12.75" customHeight="1"/>
    <row r="286" s="5" customFormat="1" ht="12.75" customHeight="1"/>
    <row r="287" s="5" customFormat="1" ht="12.75" customHeight="1"/>
    <row r="288" s="5" customFormat="1" ht="12.75" customHeight="1"/>
    <row r="289" s="5" customFormat="1" ht="12.75" customHeight="1"/>
    <row r="290" s="5" customFormat="1" ht="12.75" customHeight="1"/>
    <row r="291" s="5" customFormat="1" ht="12.75" customHeight="1"/>
    <row r="292" s="5" customFormat="1" ht="12.75" customHeight="1"/>
    <row r="293" s="5" customFormat="1" ht="12.75" customHeight="1"/>
    <row r="294" s="5" customFormat="1" ht="12.75" customHeight="1"/>
    <row r="295" s="5" customFormat="1" ht="12.75" customHeight="1"/>
    <row r="296" s="5" customFormat="1" ht="12.75" customHeight="1"/>
    <row r="297" s="5" customFormat="1" ht="12.75" customHeight="1"/>
    <row r="298" s="5" customFormat="1" ht="12.75" customHeight="1"/>
    <row r="299" s="5" customFormat="1" ht="12.75" customHeight="1"/>
    <row r="300" s="5" customFormat="1" ht="12.75" customHeight="1"/>
    <row r="301" s="5" customFormat="1" ht="12.75" customHeight="1"/>
    <row r="302" s="5" customFormat="1" ht="12.75" customHeight="1"/>
    <row r="303" s="5" customFormat="1" ht="12.75" customHeight="1"/>
    <row r="304" s="5" customFormat="1" ht="12.75" customHeight="1"/>
    <row r="305" s="5" customFormat="1" ht="12.75" customHeight="1"/>
    <row r="306" s="5" customFormat="1" ht="12.75" customHeight="1"/>
    <row r="307" s="5" customFormat="1" ht="12.75" customHeight="1"/>
    <row r="308" s="5" customFormat="1" ht="12.75" customHeight="1"/>
    <row r="309" s="5" customFormat="1" ht="12.75" customHeight="1"/>
    <row r="310" s="5" customFormat="1" ht="12.75" customHeight="1"/>
    <row r="311" s="5" customFormat="1" ht="12.75" customHeight="1"/>
    <row r="312" s="5" customFormat="1" ht="12.75" customHeight="1"/>
    <row r="313" s="5" customFormat="1" ht="12.75" customHeight="1"/>
    <row r="314" s="5" customFormat="1" ht="12.75" customHeight="1"/>
    <row r="315" s="5" customFormat="1" ht="12.75" customHeight="1"/>
    <row r="316" s="5" customFormat="1" ht="12.75" customHeight="1"/>
    <row r="317" s="5" customFormat="1" ht="12.75" customHeight="1"/>
    <row r="318" s="5" customFormat="1" ht="12.75" customHeight="1"/>
    <row r="319" s="5" customFormat="1" ht="12.75" customHeight="1"/>
    <row r="320" s="5" customFormat="1" ht="12.75" customHeight="1"/>
    <row r="321" s="5" customFormat="1" ht="12.75" customHeight="1"/>
    <row r="322" s="5" customFormat="1" ht="12.75" customHeight="1"/>
    <row r="323" s="5" customFormat="1" ht="12.75" customHeight="1"/>
    <row r="324" s="5" customFormat="1" ht="12.75" customHeight="1"/>
    <row r="325" s="5" customFormat="1" ht="12.75" customHeight="1"/>
    <row r="326" s="5" customFormat="1" ht="12.75" customHeight="1"/>
    <row r="327" s="5" customFormat="1" ht="12.75" customHeight="1"/>
    <row r="328" s="5" customFormat="1" ht="12.75" customHeight="1"/>
    <row r="329" s="5" customFormat="1" ht="12.75" customHeight="1"/>
    <row r="330" s="5" customFormat="1" ht="12.75" customHeight="1"/>
    <row r="331" s="5" customFormat="1" ht="12.75" customHeight="1"/>
    <row r="332" s="5" customFormat="1" ht="12.75" customHeight="1"/>
    <row r="333" s="5" customFormat="1" ht="12.75" customHeight="1"/>
    <row r="334" s="5" customFormat="1" ht="12.75" customHeight="1"/>
    <row r="335" s="5" customFormat="1" ht="12.75" customHeight="1"/>
    <row r="336" s="5" customFormat="1" ht="12.75" customHeight="1"/>
    <row r="337" s="5" customFormat="1" ht="12.75" customHeight="1"/>
    <row r="338" s="5" customFormat="1" ht="12.75" customHeight="1"/>
    <row r="339" s="5" customFormat="1" ht="12.75" customHeight="1"/>
    <row r="340" s="5" customFormat="1" ht="12.75" customHeight="1"/>
    <row r="341" s="5" customFormat="1" ht="12.75" customHeight="1"/>
    <row r="342" s="5" customFormat="1" ht="12.75" customHeight="1"/>
    <row r="343" s="5" customFormat="1" ht="12.75" customHeight="1"/>
    <row r="344" s="5" customFormat="1" ht="12.75" customHeight="1"/>
    <row r="345" s="5" customFormat="1" ht="12.75" customHeight="1"/>
    <row r="346" s="5" customFormat="1" ht="12.75" customHeight="1"/>
    <row r="347" s="5" customFormat="1" ht="12.75" customHeight="1"/>
    <row r="348" s="5" customFormat="1" ht="12.75" customHeight="1"/>
    <row r="349" s="5" customFormat="1" ht="12.75" customHeight="1"/>
    <row r="350" s="5" customFormat="1" ht="12.75" customHeight="1"/>
    <row r="351" s="5" customFormat="1" ht="12.75" customHeight="1"/>
    <row r="352" s="5" customFormat="1" ht="12.75" customHeight="1"/>
    <row r="353" s="5" customFormat="1" ht="12.75" customHeight="1"/>
    <row r="354" s="5" customFormat="1" ht="12.75" customHeight="1"/>
    <row r="355" s="5" customFormat="1" ht="12.75" customHeight="1"/>
    <row r="356" s="5" customFormat="1" ht="12.75" customHeight="1"/>
    <row r="357" s="5" customFormat="1" ht="12.75" customHeight="1"/>
    <row r="358" s="5" customFormat="1" ht="12.75" customHeight="1"/>
    <row r="359" s="5" customFormat="1" ht="12.75" customHeight="1"/>
    <row r="360" s="5" customFormat="1" ht="12.75" customHeight="1"/>
    <row r="361" s="5" customFormat="1" ht="12.75" customHeight="1"/>
    <row r="362" s="5" customFormat="1" ht="12.75" customHeight="1"/>
    <row r="363" s="5" customFormat="1" ht="12.75" customHeight="1"/>
    <row r="364" s="5" customFormat="1" ht="12.75" customHeight="1"/>
    <row r="365" s="5" customFormat="1" ht="12.75" customHeight="1"/>
    <row r="366" s="5" customFormat="1" ht="12.75" customHeight="1"/>
    <row r="367" s="5" customFormat="1" ht="12.75" customHeight="1"/>
    <row r="368" s="5" customFormat="1" ht="12.75" customHeight="1"/>
    <row r="369" s="5" customFormat="1" ht="12.75" customHeight="1"/>
    <row r="370" s="5" customFormat="1" ht="12.75" customHeight="1"/>
    <row r="371" s="5" customFormat="1" ht="12.75" customHeight="1"/>
    <row r="372" s="5" customFormat="1" ht="12.75" customHeight="1"/>
    <row r="373" s="5" customFormat="1" ht="12.75" customHeight="1"/>
    <row r="374" s="5" customFormat="1" ht="12.75" customHeight="1"/>
    <row r="375" s="5" customFormat="1" ht="12.75" customHeight="1"/>
    <row r="376" s="5" customFormat="1" ht="12.75" customHeight="1"/>
    <row r="377" s="5" customFormat="1" ht="12.75" customHeight="1"/>
    <row r="378" s="5" customFormat="1" ht="12.75" customHeight="1"/>
    <row r="379" s="5" customFormat="1" ht="12.75" customHeight="1"/>
    <row r="380" s="5" customFormat="1" ht="12.75" customHeight="1"/>
    <row r="381" s="5" customFormat="1" ht="12.75" customHeight="1"/>
    <row r="382" s="5" customFormat="1" ht="12.75" customHeight="1"/>
    <row r="383" s="5" customFormat="1" ht="12.75" customHeight="1"/>
    <row r="384" s="5" customFormat="1" ht="12.75" customHeight="1"/>
    <row r="385" s="5" customFormat="1" ht="12.75" customHeight="1"/>
    <row r="386" s="5" customFormat="1" ht="12.75" customHeight="1"/>
    <row r="387" s="5" customFormat="1" ht="12.75" customHeight="1"/>
    <row r="388" s="5" customFormat="1" ht="12.75" customHeight="1"/>
    <row r="389" s="5" customFormat="1" ht="12.75" customHeight="1"/>
    <row r="390" s="5" customFormat="1" ht="12.75" customHeight="1"/>
    <row r="391" s="5" customFormat="1" ht="12.75" customHeight="1"/>
    <row r="392" s="5" customFormat="1" ht="12.75" customHeight="1"/>
    <row r="393" s="5" customFormat="1" ht="12.75" customHeight="1"/>
    <row r="394" s="5" customFormat="1" ht="12.75" customHeight="1"/>
    <row r="395" s="5" customFormat="1" ht="12.75" customHeight="1"/>
    <row r="396" s="5" customFormat="1" ht="12.75" customHeight="1"/>
    <row r="397" s="5" customFormat="1" ht="12.75" customHeight="1"/>
    <row r="398" s="5" customFormat="1" ht="12.75" customHeight="1"/>
    <row r="399" s="5" customFormat="1" ht="12.75" customHeight="1"/>
    <row r="400" s="5" customFormat="1" ht="12.75" customHeight="1"/>
    <row r="401" s="5" customFormat="1" ht="12.75" customHeight="1"/>
    <row r="402" s="5" customFormat="1" ht="12.75" customHeight="1"/>
    <row r="403" s="5" customFormat="1" ht="12.75" customHeight="1"/>
    <row r="404" s="5" customFormat="1" ht="12.75" customHeight="1"/>
    <row r="405" s="5" customFormat="1" ht="12.75" customHeight="1"/>
    <row r="406" s="5" customFormat="1" ht="12.75" customHeight="1"/>
    <row r="407" s="5" customFormat="1" ht="12.75" customHeight="1"/>
    <row r="408" s="5" customFormat="1" ht="12.75" customHeight="1"/>
    <row r="409" s="5" customFormat="1" ht="12.75" customHeight="1"/>
    <row r="410" s="5" customFormat="1" ht="12.75" customHeight="1"/>
    <row r="411" s="5" customFormat="1" ht="12.75" customHeight="1"/>
    <row r="412" s="5" customFormat="1" ht="12.75" customHeight="1"/>
    <row r="413" s="5" customFormat="1" ht="12.75" customHeight="1"/>
    <row r="414" s="5" customFormat="1" ht="12.75" customHeight="1"/>
    <row r="415" s="5" customFormat="1" ht="12.75" customHeight="1"/>
    <row r="416" s="5" customFormat="1" ht="12.75" customHeight="1"/>
    <row r="417" s="5" customFormat="1" ht="12.75" customHeight="1"/>
    <row r="418" s="5" customFormat="1" ht="12.75" customHeight="1"/>
    <row r="419" s="5" customFormat="1" ht="12.75" customHeight="1"/>
    <row r="420" s="5" customFormat="1" ht="12.75" customHeight="1"/>
    <row r="421" s="5" customFormat="1" ht="12.75" customHeight="1"/>
    <row r="422" s="5" customFormat="1" ht="12.75" customHeight="1"/>
    <row r="423" s="5" customFormat="1" ht="12.75" customHeight="1"/>
    <row r="424" s="5" customFormat="1" ht="12.75" customHeight="1"/>
    <row r="425" s="5" customFormat="1" ht="12.75" customHeight="1"/>
    <row r="426" s="5" customFormat="1" ht="12.75" customHeight="1"/>
    <row r="427" s="5" customFormat="1" ht="12.75" customHeight="1"/>
    <row r="428" s="5" customFormat="1" ht="12.75" customHeight="1"/>
    <row r="429" s="5" customFormat="1" ht="12.75" customHeight="1"/>
    <row r="430" s="5" customFormat="1" ht="12.75" customHeight="1"/>
    <row r="431" s="5" customFormat="1" ht="12.75" customHeight="1"/>
    <row r="432" s="5" customFormat="1" ht="12.75" customHeight="1"/>
    <row r="433" s="5" customFormat="1" ht="12.75" customHeight="1"/>
    <row r="434" s="5" customFormat="1" ht="12.75" customHeight="1"/>
    <row r="435" s="5" customFormat="1" ht="12.75" customHeight="1"/>
    <row r="436" s="5" customFormat="1" ht="12.75" customHeight="1"/>
    <row r="437" s="5" customFormat="1" ht="12.75" customHeight="1"/>
    <row r="438" s="5" customFormat="1" ht="12.75" customHeight="1"/>
    <row r="439" s="5" customFormat="1" ht="12.75" customHeight="1"/>
    <row r="440" s="5" customFormat="1" ht="12.75" customHeight="1"/>
    <row r="441" s="5" customFormat="1" ht="12.75" customHeight="1"/>
    <row r="442" s="5" customFormat="1" ht="12.75" customHeight="1"/>
    <row r="443" s="5" customFormat="1" ht="12.75" customHeight="1"/>
    <row r="444" s="5" customFormat="1" ht="12.75" customHeight="1"/>
    <row r="445" s="5" customFormat="1" ht="12.75" customHeight="1"/>
    <row r="446" s="5" customFormat="1" ht="12.75" customHeight="1"/>
    <row r="447" s="5" customFormat="1" ht="12.75" customHeight="1"/>
    <row r="448" s="5" customFormat="1" ht="12.75" customHeight="1"/>
    <row r="449" s="5" customFormat="1" ht="12.75" customHeight="1"/>
    <row r="450" s="5" customFormat="1" ht="12.75" customHeight="1"/>
    <row r="451" s="5" customFormat="1" ht="12.75" customHeight="1"/>
    <row r="452" s="5" customFormat="1" ht="12.75" customHeight="1"/>
    <row r="453" s="5" customFormat="1" ht="12.75" customHeight="1"/>
    <row r="454" s="5" customFormat="1" ht="12.75" customHeight="1"/>
    <row r="455" s="5" customFormat="1" ht="12.75" customHeight="1"/>
    <row r="456" s="5" customFormat="1" ht="12.75" customHeight="1"/>
    <row r="457" s="5" customFormat="1" ht="12.75" customHeight="1"/>
    <row r="458" s="5" customFormat="1" ht="12.75" customHeight="1"/>
  </sheetData>
  <mergeCells count="8">
    <mergeCell ref="A5:D5"/>
    <mergeCell ref="B6:D6"/>
    <mergeCell ref="A8:D8"/>
    <mergeCell ref="B10:C10"/>
    <mergeCell ref="B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2019-11-13T01:31:29Z</cp:lastPrinted>
  <dcterms:created xsi:type="dcterms:W3CDTF">2018-09-26T03:31:46Z</dcterms:created>
  <dcterms:modified xsi:type="dcterms:W3CDTF">2019-12-18T03:52:49Z</dcterms:modified>
</cp:coreProperties>
</file>