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'Лист3'!$A$1:$C$40</definedName>
  </definedNames>
  <calcPr fullCalcOnLoad="1"/>
</workbook>
</file>

<file path=xl/sharedStrings.xml><?xml version="1.0" encoding="utf-8"?>
<sst xmlns="http://schemas.openxmlformats.org/spreadsheetml/2006/main" count="62" uniqueCount="56">
  <si>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</si>
  <si>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</si>
  <si>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</si>
  <si>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</si>
  <si>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</si>
  <si>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</si>
  <si>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</si>
  <si>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</si>
  <si>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</si>
  <si>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</si>
  <si>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</si>
  <si>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</si>
  <si>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Х</t>
  </si>
  <si>
    <t>Кредиты  кредитных организаций 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</si>
  <si>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</si>
  <si>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</si>
  <si>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</si>
  <si>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</si>
  <si>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</si>
  <si>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000 01 02 00 00 05 0000 810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</si>
  <si>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</si>
  <si>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</si>
  <si>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</si>
  <si>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</si>
  <si>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</si>
  <si>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</si>
  <si>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>Сумма</t>
  </si>
  <si>
    <t>Наименование</t>
  </si>
  <si>
    <t>Код</t>
  </si>
  <si>
    <t>( рублей)</t>
  </si>
  <si>
    <t xml:space="preserve"> 000 01 02 00 00 05 0000 710</t>
  </si>
  <si>
    <t>Погашение бюджетами муниципальных районов кредитов от кредитных организаций в валюте Российской Федерации</t>
  </si>
  <si>
    <t>Погашение  кредитов предоставленных  кредитными организациями в валюте Российской Федерации</t>
  </si>
  <si>
    <t xml:space="preserve">  Бюджетные кредиты из других бюджетов бюджетной системы Российской Федерации</t>
  </si>
  <si>
    <t xml:space="preserve"> 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</si>
  <si>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</si>
  <si>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000 01 03 01 00 00 0000 000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</si>
  <si>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</si>
  <si>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000 01 03 01 00 00 0000 800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</si>
  <si>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</si>
  <si>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000 01 03 01 00 05 0000 810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</si>
  <si>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</si>
  <si>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</si>
  <si>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</si>
  <si>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</si>
  <si>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к решению Думы муниципального образования "Катангский район" "О бюджете муниципального образования "Катангский район" на 2023 год и на плановый период 2024 и 2025 годов"</t>
  </si>
  <si>
    <t>от 20.12.2022  № 8/10</t>
  </si>
  <si>
    <t>Источники внутреннего финансирования дефицита бюджета района на 2023 год</t>
  </si>
  <si>
    <t>Приложение 17</t>
  </si>
  <si>
    <t>муниципального образования "Катангский район" на 2023 год</t>
  </si>
  <si>
    <t xml:space="preserve">  и на плановый период 2024 и 2025 годов" 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</si>
  <si>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</si>
  <si>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 xml:space="preserve"> 000 01 03 01 00 00 0000 700</t>
  </si>
  <si>
    <t>000 01 03 01 00 05 0000 710</t>
  </si>
  <si>
    <t>Приложение 6</t>
  </si>
  <si>
    <t>от 23 ноября 2023 года  № 5/2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</si>
</sst>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0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center" shrinkToFit="1"/>
      <protection/>
    </xf>
    <xf numFmtId="0" fontId="27" fillId="0" borderId="2">
      <alignment horizontal="left" wrapText="1" indent="2"/>
      <protection/>
    </xf>
    <xf numFmtId="4" fontId="27" fillId="0" borderId="1">
      <alignment horizontal="right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2" xfId="55" applyFont="1" applyFill="1" applyBorder="1" applyAlignment="1">
      <alignment horizontal="center" wrapText="1"/>
      <protection/>
    </xf>
    <xf numFmtId="4" fontId="1" fillId="0" borderId="12" xfId="62" applyNumberFormat="1" applyFont="1" applyBorder="1" applyAlignment="1">
      <alignment horizontal="right" vertical="center" wrapText="1"/>
    </xf>
    <xf numFmtId="4" fontId="1" fillId="0" borderId="12" xfId="62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12" xfId="55" applyFont="1" applyBorder="1" applyAlignment="1">
      <alignment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1" fillId="0" borderId="12" xfId="55" applyFont="1" applyBorder="1" applyAlignment="1">
      <alignment vertical="center" wrapText="1"/>
      <protection/>
    </xf>
    <xf numFmtId="0" fontId="1" fillId="0" borderId="12" xfId="55" applyFont="1" applyBorder="1" applyAlignment="1">
      <alignment horizontal="center" vertical="center" wrapText="1"/>
      <protection/>
    </xf>
    <xf numFmtId="0" fontId="43" fillId="0" borderId="12" xfId="34" applyFont="1" applyBorder="1" applyAlignment="1">
      <alignment wrapText="1"/>
      <protection/>
    </xf>
    <xf numFmtId="49" fontId="43" fillId="0" borderId="12" xfId="33" applyFont="1" applyBorder="1">
      <alignment horizontal="center" shrinkToFit="1"/>
      <protection/>
    </xf>
    <xf numFmtId="0" fontId="44" fillId="0" borderId="12" xfId="34" applyFont="1" applyBorder="1" applyAlignment="1">
      <alignment wrapText="1"/>
      <protection/>
    </xf>
    <xf numFmtId="49" fontId="44" fillId="0" borderId="12" xfId="33" applyFont="1" applyBorder="1">
      <alignment horizontal="center" shrinkToFit="1"/>
      <protection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 vertical="center" wrapText="1"/>
    </xf>
    <xf numFmtId="193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43" fillId="0" borderId="12" xfId="35" applyFont="1" applyBorder="1">
      <alignment horizontal="right" shrinkToFit="1"/>
      <protection/>
    </xf>
    <xf numFmtId="4" fontId="44" fillId="0" borderId="12" xfId="35" applyFont="1" applyBorder="1">
      <alignment horizontal="right" shrinkToFit="1"/>
      <protection/>
    </xf>
    <xf numFmtId="0" fontId="2" fillId="0" borderId="12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105" xfId="33"/>
    <cellStyle name="xl120" xfId="34"/>
    <cellStyle name="xl9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zoomScalePageLayoutView="0" workbookViewId="0" topLeftCell="A1">
      <selection activeCell="J12" sqref="J12"/>
    </sheetView>
  </sheetViews>
  <sheetFormatPr defaultColWidth="9.140625" defaultRowHeight="12.75"/>
  <cols>
    <col min="1" max="1" width="50.7109375" style="4" customWidth="1"/>
    <col min="2" max="2" width="23.8515625" style="4" customWidth="1"/>
    <col min="3" max="3" width="14.7109375" style="5" customWidth="1"/>
    <col min="4" max="4" width="13.7109375" style="22" bestFit="1" customWidth="1"/>
    <col min="5" max="6" width="13.8515625" style="22" bestFit="1" customWidth="1"/>
    <col min="7" max="16384" width="9.140625" style="4" customWidth="1"/>
  </cols>
  <sheetData>
    <row r="1" ht="13.5" customHeight="1">
      <c r="C1" s="1" t="s">
        <v>54</v>
      </c>
    </row>
    <row r="2" ht="13.5" customHeight="1">
      <c r="C2" s="1" t="s">
        <v>41</v>
      </c>
    </row>
    <row r="3" ht="13.5" customHeight="1">
      <c r="C3" s="1" t="s">
        <v>42</v>
      </c>
    </row>
    <row r="4" ht="13.5" customHeight="1">
      <c r="C4" s="1" t="s">
        <v>43</v>
      </c>
    </row>
    <row r="5" ht="13.5" customHeight="1">
      <c r="C5" s="1" t="s">
        <v>44</v>
      </c>
    </row>
    <row r="6" ht="13.5" customHeight="1">
      <c r="C6" s="1" t="s">
        <v>49</v>
      </c>
    </row>
    <row r="7" ht="13.5" customHeight="1">
      <c r="C7" s="1" t="s">
        <v>50</v>
      </c>
    </row>
    <row r="8" ht="13.5" customHeight="1">
      <c r="C8" s="1" t="s">
        <v>55</v>
      </c>
    </row>
    <row r="10" spans="1:3" ht="12.75">
      <c r="A10" s="1"/>
      <c r="B10" s="2"/>
      <c r="C10" s="3" t="s">
        <v>48</v>
      </c>
    </row>
    <row r="11" spans="1:3" ht="67.5" customHeight="1">
      <c r="A11" s="1"/>
      <c r="B11" s="35" t="s">
        <v>45</v>
      </c>
      <c r="C11" s="35"/>
    </row>
    <row r="12" spans="1:3" ht="12.75">
      <c r="A12" s="1"/>
      <c r="B12" s="34" t="s">
        <v>46</v>
      </c>
      <c r="C12" s="34"/>
    </row>
    <row r="13" spans="1:3" ht="12.75">
      <c r="A13" s="1"/>
      <c r="B13" s="2"/>
      <c r="C13" s="3"/>
    </row>
    <row r="14" spans="1:3" ht="20.25" customHeight="1">
      <c r="A14" s="33" t="s">
        <v>47</v>
      </c>
      <c r="B14" s="33"/>
      <c r="C14" s="33"/>
    </row>
    <row r="15" spans="1:3" ht="12.75">
      <c r="A15" s="33"/>
      <c r="B15" s="33"/>
      <c r="C15" s="33"/>
    </row>
    <row r="16" spans="1:3" ht="12.75">
      <c r="A16" s="8"/>
      <c r="B16" s="9"/>
      <c r="C16" s="1" t="s">
        <v>29</v>
      </c>
    </row>
    <row r="17" spans="1:3" ht="12.75">
      <c r="A17" s="10" t="s">
        <v>27</v>
      </c>
      <c r="B17" s="10" t="s">
        <v>28</v>
      </c>
      <c r="C17" s="29" t="s">
        <v>26</v>
      </c>
    </row>
    <row r="18" spans="1:3" ht="12.75">
      <c r="A18" s="6" t="s">
        <v>6</v>
      </c>
      <c r="B18" s="7" t="s">
        <v>11</v>
      </c>
      <c r="C18" s="30">
        <f>C19+C24+C32</f>
        <v>68011794.8499999</v>
      </c>
    </row>
    <row r="19" spans="1:4" ht="25.5">
      <c r="A19" s="14" t="s">
        <v>13</v>
      </c>
      <c r="B19" s="15" t="s">
        <v>14</v>
      </c>
      <c r="C19" s="13">
        <f>C20</f>
        <v>30817100</v>
      </c>
      <c r="D19" s="23"/>
    </row>
    <row r="20" spans="1:3" ht="25.5">
      <c r="A20" s="16" t="s">
        <v>15</v>
      </c>
      <c r="B20" s="17" t="s">
        <v>16</v>
      </c>
      <c r="C20" s="30">
        <f>C21</f>
        <v>30817100</v>
      </c>
    </row>
    <row r="21" spans="1:4" ht="25.5">
      <c r="A21" s="16" t="s">
        <v>17</v>
      </c>
      <c r="B21" s="17" t="s">
        <v>30</v>
      </c>
      <c r="C21" s="30">
        <v>30817100</v>
      </c>
      <c r="D21" s="24"/>
    </row>
    <row r="22" spans="1:3" ht="25.5">
      <c r="A22" s="16" t="s">
        <v>32</v>
      </c>
      <c r="B22" s="17" t="s">
        <v>18</v>
      </c>
      <c r="C22" s="30">
        <f>C23</f>
        <v>0</v>
      </c>
    </row>
    <row r="23" spans="1:3" ht="25.5">
      <c r="A23" s="16" t="s">
        <v>31</v>
      </c>
      <c r="B23" s="17" t="s">
        <v>19</v>
      </c>
      <c r="C23" s="30">
        <v>0</v>
      </c>
    </row>
    <row r="24" spans="1:6" ht="25.5">
      <c r="A24" s="18" t="s">
        <v>33</v>
      </c>
      <c r="B24" s="19" t="s">
        <v>34</v>
      </c>
      <c r="C24" s="27">
        <f>C25</f>
        <v>7367000</v>
      </c>
      <c r="D24" s="4"/>
      <c r="E24" s="4"/>
      <c r="F24" s="4"/>
    </row>
    <row r="25" spans="1:6" ht="38.25">
      <c r="A25" s="18" t="s">
        <v>35</v>
      </c>
      <c r="B25" s="19" t="s">
        <v>36</v>
      </c>
      <c r="C25" s="27">
        <f>C26+C28</f>
        <v>7367000</v>
      </c>
      <c r="D25" s="4"/>
      <c r="E25" s="4"/>
      <c r="F25" s="4"/>
    </row>
    <row r="26" spans="1:6" ht="41.25" customHeight="1">
      <c r="A26" s="18" t="s">
        <v>51</v>
      </c>
      <c r="B26" s="19" t="s">
        <v>52</v>
      </c>
      <c r="C26" s="27">
        <v>10000000</v>
      </c>
      <c r="D26" s="4"/>
      <c r="E26" s="4"/>
      <c r="F26" s="4"/>
    </row>
    <row r="27" spans="1:6" ht="38.25">
      <c r="A27" s="20" t="s">
        <v>51</v>
      </c>
      <c r="B27" s="21" t="s">
        <v>53</v>
      </c>
      <c r="C27" s="28">
        <v>10000000</v>
      </c>
      <c r="D27" s="4"/>
      <c r="E27" s="4"/>
      <c r="F27" s="4"/>
    </row>
    <row r="28" spans="1:3" ht="25.5">
      <c r="A28" s="18" t="s">
        <v>33</v>
      </c>
      <c r="B28" s="19" t="s">
        <v>34</v>
      </c>
      <c r="C28" s="27">
        <f>C29</f>
        <v>-2633000</v>
      </c>
    </row>
    <row r="29" spans="1:3" ht="38.25">
      <c r="A29" s="18" t="s">
        <v>35</v>
      </c>
      <c r="B29" s="19" t="s">
        <v>36</v>
      </c>
      <c r="C29" s="27">
        <f>C30</f>
        <v>-2633000</v>
      </c>
    </row>
    <row r="30" spans="1:3" ht="38.25">
      <c r="A30" s="18" t="s">
        <v>37</v>
      </c>
      <c r="B30" s="19" t="s">
        <v>38</v>
      </c>
      <c r="C30" s="27">
        <f>C31</f>
        <v>-2633000</v>
      </c>
    </row>
    <row r="31" spans="1:3" ht="38.25">
      <c r="A31" s="20" t="s">
        <v>39</v>
      </c>
      <c r="B31" s="21" t="s">
        <v>40</v>
      </c>
      <c r="C31" s="28">
        <v>-2633000</v>
      </c>
    </row>
    <row r="32" spans="1:7" ht="25.5">
      <c r="A32" s="14" t="s">
        <v>20</v>
      </c>
      <c r="B32" s="15" t="s">
        <v>21</v>
      </c>
      <c r="C32" s="13">
        <f>C40+C33</f>
        <v>29827694.849999905</v>
      </c>
      <c r="D32" s="23"/>
      <c r="E32" s="23"/>
      <c r="F32" s="23"/>
      <c r="G32" s="22"/>
    </row>
    <row r="33" spans="1:7" ht="12.75">
      <c r="A33" s="6" t="s">
        <v>22</v>
      </c>
      <c r="B33" s="7" t="s">
        <v>12</v>
      </c>
      <c r="C33" s="11">
        <f>C35</f>
        <v>-953926995.07</v>
      </c>
      <c r="D33" s="25"/>
      <c r="G33" s="22"/>
    </row>
    <row r="34" spans="1:7" ht="12.75">
      <c r="A34" s="6" t="s">
        <v>0</v>
      </c>
      <c r="B34" s="7" t="s">
        <v>23</v>
      </c>
      <c r="C34" s="11">
        <f>C35</f>
        <v>-953926995.07</v>
      </c>
      <c r="D34" s="25"/>
      <c r="E34" s="23"/>
      <c r="G34" s="22"/>
    </row>
    <row r="35" spans="1:7" ht="13.5">
      <c r="A35" s="6" t="s">
        <v>1</v>
      </c>
      <c r="B35" s="7" t="s">
        <v>24</v>
      </c>
      <c r="C35" s="11">
        <f>C36</f>
        <v>-953926995.07</v>
      </c>
      <c r="E35" s="31"/>
      <c r="F35" s="23"/>
      <c r="G35" s="22"/>
    </row>
    <row r="36" spans="1:7" ht="25.5">
      <c r="A36" s="6" t="s">
        <v>2</v>
      </c>
      <c r="B36" s="7" t="s">
        <v>7</v>
      </c>
      <c r="C36" s="12">
        <v>-953926995.07</v>
      </c>
      <c r="E36" s="23"/>
      <c r="F36" s="23"/>
      <c r="G36" s="22"/>
    </row>
    <row r="37" spans="1:7" ht="12.75">
      <c r="A37" s="6" t="s">
        <v>25</v>
      </c>
      <c r="B37" s="7" t="s">
        <v>12</v>
      </c>
      <c r="C37" s="11">
        <f>C38</f>
        <v>983754689.92</v>
      </c>
      <c r="E37" s="32"/>
      <c r="F37" s="23"/>
      <c r="G37" s="22"/>
    </row>
    <row r="38" spans="1:7" ht="12.75">
      <c r="A38" s="6" t="s">
        <v>3</v>
      </c>
      <c r="B38" s="7" t="s">
        <v>8</v>
      </c>
      <c r="C38" s="11">
        <f>C39</f>
        <v>983754689.92</v>
      </c>
      <c r="G38" s="22"/>
    </row>
    <row r="39" spans="1:3" ht="12.75">
      <c r="A39" s="6" t="s">
        <v>4</v>
      </c>
      <c r="B39" s="7" t="s">
        <v>9</v>
      </c>
      <c r="C39" s="11">
        <f>C40</f>
        <v>983754689.92</v>
      </c>
    </row>
    <row r="40" spans="1:4" ht="25.5">
      <c r="A40" s="6" t="s">
        <v>5</v>
      </c>
      <c r="B40" s="7" t="s">
        <v>10</v>
      </c>
      <c r="C40" s="12">
        <v>983754689.92</v>
      </c>
      <c r="D40" s="26"/>
    </row>
  </sheetData>
  <sheetProtection/>
  <mergeCells count="4">
    <mergeCell ref="A14:C14"/>
    <mergeCell ref="A15:C15"/>
    <mergeCell ref="B12:C12"/>
    <mergeCell ref="B11:C11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 Пучкова</cp:lastModifiedBy>
  <cp:lastPrinted>2023-11-22T06:58:27Z</cp:lastPrinted>
  <dcterms:created xsi:type="dcterms:W3CDTF">1996-10-08T23:32:33Z</dcterms:created>
  <dcterms:modified xsi:type="dcterms:W3CDTF">2023-11-22T06:58:32Z</dcterms:modified>
  <cp:category/>
  <cp:version/>
  <cp:contentType/>
  <cp:contentStatus/>
</cp:coreProperties>
</file>