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'стр.1'!$A$1:$DD$120</definedName>
    <definedName name="_xlnm.Print_Area" localSheetId="1">'стр.2'!$A$1:$DD$224</definedName>
    <definedName name="_xlnm.Print_Area" localSheetId="2">'стр.3'!$A$1:$DD$33</definedName>
  </definedNames>
  <calcPr fullCalcOnLoad="1"/>
</workbook>
</file>

<file path=xl/sharedStrings.xml><?xml version="1.0" encoding="utf-8"?>
<sst xmlns="http://schemas.openxmlformats.org/spreadsheetml/2006/main" count="1088" uniqueCount="592">
  <si>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</si>
  <si>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</si>
  <si>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</si>
  <si>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</si>
  <si>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</si>
  <si>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</si>
  <si>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</si>
  <si>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</si>
  <si>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</si>
  <si>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</si>
  <si>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</si>
  <si>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</si>
  <si>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</si>
  <si>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</si>
  <si>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</si>
  <si>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</si>
  <si>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</si>
  <si>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</si>
  <si>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</si>
  <si>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</si>
  <si>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</si>
  <si>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</si>
  <si>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</si>
  <si>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</si>
  <si>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</si>
  <si>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</si>
  <si>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</si>
  <si>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</si>
  <si>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</si>
  <si>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</si>
  <si>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</si>
  <si>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</si>
  <si>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</si>
  <si>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</si>
  <si>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</si>
  <si>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</si>
  <si>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</si>
  <si>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</si>
  <si>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</si>
  <si>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</si>
  <si>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</si>
  <si>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</si>
  <si>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</si>
  <si>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</si>
  <si>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</si>
  <si>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</si>
  <si>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</si>
  <si>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</si>
  <si>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</si>
  <si>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</si>
  <si>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</si>
  <si>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</si>
  <si>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</si>
  <si>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</si>
  <si>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</si>
  <si>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</si>
  <si>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</si>
  <si>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(в ред. Приказа Минфина России от 19.12.2014 № 157н)</t>
  </si>
  <si>
    <t>по ОКТМО</t>
  </si>
  <si>
    <t>Периодичность: месячная, квартальная, годовая</t>
  </si>
  <si>
    <t>января</t>
  </si>
  <si>
    <t>17</t>
  </si>
  <si>
    <t>01.01.2017</t>
  </si>
  <si>
    <t>Муниципальное учреждение финансовое управление администрации МО "Катангский район"</t>
  </si>
  <si>
    <t>910</t>
  </si>
  <si>
    <t>25616000</t>
  </si>
  <si>
    <t>Бюджет МО "Катангский район"</t>
  </si>
  <si>
    <t>02284912</t>
  </si>
  <si>
    <t>000 1000000000 0000 000</t>
  </si>
  <si>
    <t>000 1010000000 0000 000</t>
  </si>
  <si>
    <t>000 1010200001 0000 110</t>
  </si>
  <si>
    <t>000 1010201001 0000 110</t>
  </si>
  <si>
    <t>000 1010203001 0000 110</t>
  </si>
  <si>
    <t>000 1010204001 0000 110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</si>
  <si>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</si>
  <si>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</si>
  <si>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</si>
  <si>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</si>
  <si>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</si>
  <si>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</si>
  <si>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000 1050000000 0000 000</t>
  </si>
  <si>
    <t>000 1050200002 0000 110</t>
  </si>
  <si>
    <t>000 1050201002 0000 110</t>
  </si>
  <si>
    <t>000 1050202002 0000 110</t>
  </si>
  <si>
    <t>000 1050400002 0000 110</t>
  </si>
  <si>
    <t>000 1050402002 0000 110</t>
  </si>
  <si>
    <t>000 1080000000 0000 000</t>
  </si>
  <si>
    <t>000 1080300001 0000 110</t>
  </si>
  <si>
    <t>000 1080301001 0000 110</t>
  </si>
  <si>
    <t>000 1080700001 0000 110</t>
  </si>
  <si>
    <t>000 1080708001 0000 110</t>
  </si>
  <si>
    <t>000 1080708401 0000 110</t>
  </si>
  <si>
    <t>000 1090000000 0000 000</t>
  </si>
  <si>
    <t>000 1090400000 0000 110</t>
  </si>
  <si>
    <t>000 1090401002 0000 110</t>
  </si>
  <si>
    <t>000 11100000000 0000 000</t>
  </si>
  <si>
    <t>000 1110500000 0000 120</t>
  </si>
  <si>
    <t>000 1110501000 0000 120</t>
  </si>
  <si>
    <t>000 1110501310 0000 120</t>
  </si>
  <si>
    <t>000 1110502000 0000 120</t>
  </si>
  <si>
    <t>000 1110502505 0000 120</t>
  </si>
  <si>
    <t>000 1110900000 0000 120</t>
  </si>
  <si>
    <t>000 1110904000 0000 120</t>
  </si>
  <si>
    <t>000 1110904505 0000 120</t>
  </si>
  <si>
    <t>000 1120000000 0000 000</t>
  </si>
  <si>
    <t>000 1120100001 0000 120</t>
  </si>
  <si>
    <t>000 1120101001 0000 120</t>
  </si>
  <si>
    <t>000 1120102001 0000 120</t>
  </si>
  <si>
    <t>000 1120103001 0000 120</t>
  </si>
  <si>
    <t>000 1120104001 0000 120</t>
  </si>
  <si>
    <t>000 1120107001 0000 120</t>
  </si>
  <si>
    <t>000 1130000000 0000 000</t>
  </si>
  <si>
    <t>000 1130100000 0000 130</t>
  </si>
  <si>
    <t>000 1130199000 0000 130</t>
  </si>
  <si>
    <t>000 1130199505 0000 130</t>
  </si>
  <si>
    <t>000 1130200000 0000 130</t>
  </si>
  <si>
    <t>000 1130206000 0000 130</t>
  </si>
  <si>
    <t>000 1130206505 0000 130</t>
  </si>
  <si>
    <t>000 1130299000 0000 130</t>
  </si>
  <si>
    <t>000 1130299505 0000 130</t>
  </si>
  <si>
    <t>000 1140000000 0000 000</t>
  </si>
  <si>
    <t>000 1140200000 0000 000</t>
  </si>
  <si>
    <t>000 1140205205 0000 410</t>
  </si>
  <si>
    <t>000 1140205005 0000 410</t>
  </si>
  <si>
    <t>000 1140600000 0000 430</t>
  </si>
  <si>
    <t>000 1140601000 0000 430</t>
  </si>
  <si>
    <t>000 11406013100000 430</t>
  </si>
  <si>
    <t>000 1160000000 0000 000</t>
  </si>
  <si>
    <t>000 1160300000 0000 140</t>
  </si>
  <si>
    <t>000 1160301001 0000 140</t>
  </si>
  <si>
    <t>000 1160303001 0000 140</t>
  </si>
  <si>
    <t>000 1162500000 0000 140</t>
  </si>
  <si>
    <t>000 1162503001 0000 140</t>
  </si>
  <si>
    <t>000 1163300000 0000 140</t>
  </si>
  <si>
    <t>000 1163305005 0000 140</t>
  </si>
  <si>
    <t>000 1163500000 0000 140</t>
  </si>
  <si>
    <t>000 1163503005 0000 140</t>
  </si>
  <si>
    <t>000 1164300001 0000 140</t>
  </si>
  <si>
    <t>000 1169000000 0000 140</t>
  </si>
  <si>
    <t>000 1169005005 0000 140</t>
  </si>
  <si>
    <t>000 1170000000 0000 000</t>
  </si>
  <si>
    <t>000 1170500000 0000 180</t>
  </si>
  <si>
    <t>000 1170505005 0000 180</t>
  </si>
  <si>
    <t>000 2000000000 0000 000</t>
  </si>
  <si>
    <t>000 2020000000 0000 000</t>
  </si>
  <si>
    <t>000 2020200000 0000 151</t>
  </si>
  <si>
    <t>000 2020299900 0000 151</t>
  </si>
  <si>
    <t>000 2020299905 0000 151</t>
  </si>
  <si>
    <t>000 2020300000 0000 151</t>
  </si>
  <si>
    <t>000 2020300700 0000 151</t>
  </si>
  <si>
    <t>000 2020300705 0000 151</t>
  </si>
  <si>
    <t>000 2020302200 0000 151</t>
  </si>
  <si>
    <t>000 2020302205 0000 151</t>
  </si>
  <si>
    <t>000 2020302400 0000 151</t>
  </si>
  <si>
    <t>000 2020302405 0000 151</t>
  </si>
  <si>
    <t>000 2020312100 0000 151</t>
  </si>
  <si>
    <t>000 2020312105 0000 151</t>
  </si>
  <si>
    <t>000 2020399900 0000 151</t>
  </si>
  <si>
    <t>000 2020399905 0000 151</t>
  </si>
  <si>
    <t>000 2020400000 0000 151</t>
  </si>
  <si>
    <t>000 2020401400 0000 151</t>
  </si>
  <si>
    <t>000 2020401405 0000 151</t>
  </si>
  <si>
    <t>000 2020402500 0000 151</t>
  </si>
  <si>
    <t>000 2020402505 0000 151</t>
  </si>
  <si>
    <t>000 2070000000 0000 000</t>
  </si>
  <si>
    <t>000 2070500005 0000 180</t>
  </si>
  <si>
    <t>000 2070503005 0000 180</t>
  </si>
  <si>
    <t>000 2180000000 0000 000</t>
  </si>
  <si>
    <t>000 2180000000 0000 180</t>
  </si>
  <si>
    <t>000 2180500005 0000 180</t>
  </si>
  <si>
    <t>000 2180501005 0000 180</t>
  </si>
  <si>
    <t>000 2190000000 0000 000</t>
  </si>
  <si>
    <t>000 2190500005 0000 151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</si>
  <si>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</si>
  <si>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</si>
  <si>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</si>
  <si>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</si>
  <si>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</si>
  <si>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</si>
  <si>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</si>
  <si>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</si>
  <si>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</si>
  <si>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</si>
  <si>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</si>
  <si>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</si>
  <si>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</si>
  <si>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</si>
  <si>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</si>
  <si>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</si>
  <si>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</si>
  <si>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</si>
  <si>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</si>
  <si>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</si>
  <si>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</si>
  <si>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</si>
  <si>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</si>
  <si>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</si>
  <si>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</si>
  <si>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</si>
  <si>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</si>
  <si>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</si>
  <si>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</si>
  <si>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</si>
  <si>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</si>
  <si>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</si>
  <si>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</si>
  <si>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</si>
  <si>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</si>
  <si>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</si>
  <si>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</si>
  <si>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</si>
  <si>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</si>
  <si>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</si>
  <si>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</si>
  <si>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</si>
  <si>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</si>
  <si>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</si>
  <si>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</si>
  <si>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</si>
  <si>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</si>
  <si>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</si>
  <si>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</si>
  <si>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</si>
  <si>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</si>
  <si>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</si>
  <si>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</si>
  <si>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</si>
  <si>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</si>
  <si>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</si>
  <si>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</si>
  <si>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</si>
  <si>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</si>
  <si>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</si>
  <si>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</si>
  <si>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</si>
  <si>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</si>
  <si>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</si>
  <si>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</si>
  <si>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</si>
  <si>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</si>
  <si>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</si>
  <si>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</si>
  <si>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</si>
  <si>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</si>
  <si>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</si>
  <si>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</si>
  <si>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</si>
  <si>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</si>
  <si>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</si>
  <si>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</si>
  <si>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</si>
  <si>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</si>
  <si>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</si>
  <si>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</si>
  <si>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</si>
  <si>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</si>
  <si>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</si>
  <si>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</si>
  <si>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</si>
  <si>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</si>
  <si>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</si>
  <si>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</si>
  <si>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</si>
  <si>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</si>
  <si>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</si>
  <si>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</si>
  <si>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</si>
  <si>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</si>
  <si>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</si>
  <si>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</si>
  <si>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</si>
  <si>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</si>
  <si>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</si>
  <si>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</si>
  <si>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</si>
  <si>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</si>
  <si>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</si>
  <si>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</si>
  <si>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</si>
  <si>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</si>
  <si>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</si>
  <si>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</si>
  <si>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</si>
  <si>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</si>
  <si>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</si>
  <si>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</si>
  <si>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</si>
  <si>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</si>
  <si>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</si>
  <si>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</si>
  <si>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</si>
  <si>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000 0103 0000000000 244</t>
  </si>
  <si>
    <t>000 0103 0000000000 800</t>
  </si>
  <si>
    <t>000 0103 0000000000 852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</si>
  <si>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</si>
  <si>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</si>
  <si>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</si>
  <si>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</si>
  <si>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</si>
  <si>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</si>
  <si>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</si>
  <si>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</si>
  <si>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</si>
  <si>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</si>
  <si>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</si>
  <si>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</si>
  <si>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</si>
  <si>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000 0104 0000000000 880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</si>
  <si>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</si>
  <si>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</si>
  <si>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</si>
  <si>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</si>
  <si>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 xml:space="preserve"> Фонд оплаты труда государственных (муниципальных) органов</t>
  </si>
  <si>
    <t xml:space="preserve"> 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</si>
  <si>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</si>
  <si>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</si>
  <si>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</si>
  <si>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</si>
  <si>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</si>
  <si>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</si>
  <si>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</si>
  <si>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</si>
  <si>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</si>
  <si>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Уплата налогов, сборов и иных платежей</t>
  </si>
  <si>
    <t xml:space="preserve">  Уплата прочих налогов, сборов</t>
  </si>
  <si>
    <t>000 0103 0000000000 850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</si>
  <si>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</si>
  <si>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</si>
  <si>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</si>
  <si>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</si>
  <si>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</si>
  <si>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</si>
  <si>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</si>
  <si>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Уплата прочих налогов, сборов</t>
  </si>
  <si>
    <t xml:space="preserve">  Специальные расходы</t>
  </si>
  <si>
    <t xml:space="preserve">  Судебная система</t>
  </si>
  <si>
    <t>000 0105 0000000000 000</t>
  </si>
  <si>
    <t>000 0105 0000000000 200</t>
  </si>
  <si>
    <t>000 0105 0000000000 240</t>
  </si>
  <si>
    <t>000 0105 0000000000 244</t>
  </si>
  <si>
    <t xml:space="preserve">  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</si>
  <si>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</si>
  <si>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</si>
  <si>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</si>
  <si>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</si>
  <si>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</si>
  <si>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</si>
  <si>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</si>
  <si>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</si>
  <si>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</si>
  <si>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</si>
  <si>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</si>
  <si>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</si>
  <si>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</si>
  <si>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000 0106 0000000000 851</t>
  </si>
  <si>
    <t>000 0106 0000000000 852</t>
  </si>
  <si>
    <t>Закупка товаров, работ и услуг для обеспечения государственных (муниципальных) нужд</t>
  </si>
  <si>
    <t>000 0107 0000000000 000</t>
  </si>
  <si>
    <t>000 0107 0000000000 800</t>
  </si>
  <si>
    <t>000 0107 0000000000 880</t>
  </si>
  <si>
    <t>Обеспечение проведения выборов и референдумов</t>
  </si>
  <si>
    <t>Иные бюджетные ассигнования</t>
  </si>
  <si>
    <t>Специальные расходы</t>
  </si>
  <si>
    <t>000 0111 0000000000 000</t>
  </si>
  <si>
    <t>000 0111 0000000000 800</t>
  </si>
  <si>
    <t>000 0111 0000000000 870</t>
  </si>
  <si>
    <t>Резервные фонды</t>
  </si>
  <si>
    <t>Резервные средства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</si>
  <si>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</si>
  <si>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</si>
  <si>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</si>
  <si>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</si>
  <si>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</si>
  <si>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</si>
  <si>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</si>
  <si>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</si>
  <si>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</si>
  <si>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Другие общегосударственные вопросы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</si>
  <si>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</si>
  <si>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</si>
  <si>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</si>
  <si>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</si>
  <si>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</si>
  <si>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</si>
  <si>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</si>
  <si>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000 0400 0000000000 000</t>
  </si>
  <si>
    <t>000 0401 0000000000 000</t>
  </si>
  <si>
    <t>000 0401 0000000000 100</t>
  </si>
  <si>
    <t>000 0401 0000000000 120</t>
  </si>
  <si>
    <t>000 0401 0000000000 121</t>
  </si>
  <si>
    <t>000 0401 0000000000 129</t>
  </si>
  <si>
    <t>000 0401 0000000000 200</t>
  </si>
  <si>
    <t>000 0401 0000000000 240</t>
  </si>
  <si>
    <t>000 0401 0000000000 244</t>
  </si>
  <si>
    <t>НАЦИОНАЛЬНАЯ ЭКОНОМИКА</t>
  </si>
  <si>
    <t>Общеэкономические вопросы</t>
  </si>
  <si>
    <t>000 0405 0000000000 000</t>
  </si>
  <si>
    <t>000 0405 0000000000 200</t>
  </si>
  <si>
    <t>000 0405 0000000000 240</t>
  </si>
  <si>
    <t>000 0405 0000000000 244</t>
  </si>
  <si>
    <t>Сельское хозяйство и рыболовство</t>
  </si>
  <si>
    <t>000 0409 0000000000 000</t>
  </si>
  <si>
    <t>000 0409 0000000000 200</t>
  </si>
  <si>
    <t>000 0409 0000000000 240</t>
  </si>
  <si>
    <t>000 0409 0000000000 244</t>
  </si>
  <si>
    <t>Дорожное хозяйство (дорожные фонды)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</si>
  <si>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</si>
  <si>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</si>
  <si>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</si>
  <si>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</si>
  <si>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</si>
  <si>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</si>
  <si>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</si>
  <si>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</si>
  <si>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</si>
  <si>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</si>
  <si>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</si>
  <si>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000 0412 0000000000 850</t>
  </si>
  <si>
    <t>000 0412 0000000000 852</t>
  </si>
  <si>
    <t>Другие вопросы в области национальной экономики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</si>
  <si>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</si>
  <si>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</si>
  <si>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</si>
  <si>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</si>
  <si>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</si>
  <si>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Уплата налогов, сборов и иных платежей</t>
  </si>
  <si>
    <t>Уплата прочих налогов, сборов и иных платежей</t>
  </si>
  <si>
    <t>000 0500 0000000000 000</t>
  </si>
  <si>
    <t>000 0502 0000000000 200</t>
  </si>
  <si>
    <t>000 0502 0000000000 000</t>
  </si>
  <si>
    <t>000 0502 0000000000 240</t>
  </si>
  <si>
    <t>000 0502 0000000000 244</t>
  </si>
  <si>
    <t>ЖИЛИЩНО-КОММУНАЛЬНОЕ ХОЗЯЙСТВО</t>
  </si>
  <si>
    <t>Коммунальное хозяйство</t>
  </si>
  <si>
    <t>000 0503 0000000000 000</t>
  </si>
  <si>
    <t>000 0503 0000000000 200</t>
  </si>
  <si>
    <t>000 0503 0000000000 240</t>
  </si>
  <si>
    <t>000 0503 0000000000 244</t>
  </si>
  <si>
    <t>Благоустройство</t>
  </si>
  <si>
    <t>000 0700 0000000000 000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</si>
  <si>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</si>
  <si>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</si>
  <si>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</si>
  <si>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</si>
  <si>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</si>
  <si>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</si>
  <si>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</si>
  <si>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Уплата налога на имущество организаций и земельного налога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</si>
  <si>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</si>
  <si>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</si>
  <si>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</si>
  <si>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</si>
  <si>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</si>
  <si>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</si>
  <si>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</si>
  <si>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</si>
  <si>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</si>
  <si>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</si>
  <si>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</si>
  <si>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</si>
  <si>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</si>
  <si>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</si>
  <si>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</si>
  <si>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</si>
  <si>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</si>
  <si>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</si>
  <si>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</si>
  <si>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</t>
  </si>
  <si>
    <t>Дотации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</si>
  <si>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</si>
  <si>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</si>
  <si>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000 0701 0000000000 240</t>
  </si>
  <si>
    <t>000 0701 0000000000 244</t>
  </si>
  <si>
    <t>000 0701 0000000000 800</t>
  </si>
  <si>
    <t>000 0701 0000000000 850</t>
  </si>
  <si>
    <t>000 0701 0000000000 851</t>
  </si>
  <si>
    <t>000 0701 0000000000 852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</si>
  <si>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</si>
  <si>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</si>
  <si>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</si>
  <si>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</si>
  <si>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</si>
  <si>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</si>
  <si>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</si>
  <si>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</si>
  <si>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000 0702 0000000000 244</t>
  </si>
  <si>
    <t>000 0702 0000000000 800</t>
  </si>
  <si>
    <t>000 0702 0000000000 850</t>
  </si>
  <si>
    <t>000 0702 0000000000 851</t>
  </si>
  <si>
    <t>000 0702 0000000000 852</t>
  </si>
  <si>
    <t>000 0702 0000000000 880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</si>
  <si>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</si>
  <si>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</si>
  <si>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</si>
  <si>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</si>
  <si>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</si>
  <si>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</si>
  <si>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</si>
  <si>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</si>
  <si>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</si>
  <si>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</si>
  <si>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</si>
  <si>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</si>
  <si>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</si>
  <si>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</si>
  <si>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</si>
  <si>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</si>
  <si>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</si>
  <si>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</si>
  <si>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</si>
  <si>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</si>
  <si>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</si>
  <si>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</si>
  <si>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</si>
  <si>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000 0709 0000000000 851</t>
  </si>
  <si>
    <t>000 0709 0000000000 852</t>
  </si>
  <si>
    <t>000 0800 0000000000 000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</si>
  <si>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</si>
  <si>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</si>
  <si>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</si>
  <si>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</si>
  <si>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</si>
  <si>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</si>
  <si>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</si>
  <si>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</si>
  <si>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</si>
  <si>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</si>
  <si>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</si>
  <si>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000 0801 0000000000 852</t>
  </si>
  <si>
    <t>000 0801 0000000000 000</t>
  </si>
  <si>
    <t>000 1000 0000000000 000</t>
  </si>
  <si>
    <t>000 1001 0000000000 000</t>
  </si>
  <si>
    <t>000 1001 0000000000 300</t>
  </si>
  <si>
    <t>000 1001 0000000000 310</t>
  </si>
  <si>
    <t>000 1001 0000000000 313</t>
  </si>
  <si>
    <t>000 1003 0000000000 000</t>
  </si>
  <si>
    <t>000 1003 0000000000 100</t>
  </si>
  <si>
    <t>000 1003 0000000000 120</t>
  </si>
  <si>
    <t>000 1003 0000000000 121</t>
  </si>
  <si>
    <t>000 1003 0000000000 129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</si>
  <si>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</si>
  <si>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</si>
  <si>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</si>
  <si>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</si>
  <si>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</si>
  <si>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</si>
  <si>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000 1006 0000000000 000</t>
  </si>
  <si>
    <t>000 1006 0000000000 100</t>
  </si>
  <si>
    <t>000 1006 0000000000 110</t>
  </si>
  <si>
    <t>000 1006 0000000000 112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</si>
  <si>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</si>
  <si>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</si>
  <si>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</si>
  <si>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</si>
  <si>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</si>
  <si>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</si>
  <si>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</si>
  <si>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000 1100 0000000000 000</t>
  </si>
  <si>
    <t>000 1101 0000000000 000</t>
  </si>
  <si>
    <t>000 1101 0000000000 100</t>
  </si>
  <si>
    <t>000 1101 0000000000 110</t>
  </si>
  <si>
    <t>000 1101 0000000000 112</t>
  </si>
  <si>
    <t>000 1101 0000000000 200</t>
  </si>
  <si>
    <t>000 1101 0000000000 240</t>
  </si>
  <si>
    <t>000 1101 0000000000 244</t>
  </si>
  <si>
    <t>000 1200 0000000000 000</t>
  </si>
  <si>
    <t>000 1202 0000000000 000</t>
  </si>
  <si>
    <t>000 1202 0000000000 800</t>
  </si>
  <si>
    <t>000 1202 0000000000 810</t>
  </si>
  <si>
    <t>000 1400 0000000000 000</t>
  </si>
  <si>
    <t>000 1401 0000000000 000</t>
  </si>
  <si>
    <t>000 1401 0000000000 500</t>
  </si>
  <si>
    <t>000 1401 0000000000 510</t>
  </si>
  <si>
    <t>000 1401 0000000000 511</t>
  </si>
  <si>
    <t>С.А.Светлолобова</t>
  </si>
  <si>
    <t>Л.Г.Большедворская</t>
  </si>
  <si>
    <t>08</t>
  </si>
  <si>
    <t>февраля</t>
  </si>
  <si>
    <t>Изменение остатков средств на счетах по учету средств бюджетов</t>
  </si>
  <si>
    <t>000 0105000000 0000 000</t>
  </si>
  <si>
    <t>Увеличение прочих остатков средств бюджетов</t>
  </si>
  <si>
    <t>000 0105020000 0000 500</t>
  </si>
  <si>
    <t>Увеличение прочих остатков денежных средств бюджетов</t>
  </si>
  <si>
    <t>000 0105020100 0000 510</t>
  </si>
  <si>
    <t>Увеличение прочих остатков денежных средств  бюджетов муниципальных районов</t>
  </si>
  <si>
    <t>000 0105020105 0000 510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</si>
  <si>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</si>
  <si>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</si>
  <si>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</si>
  <si>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000 0105020000 0000 600</t>
  </si>
  <si>
    <t>000 0105020100 0000 610</t>
  </si>
  <si>
    <t>000 0105020105 0000 610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</si>
</sst>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 wrapText="1"/>
    </xf>
    <xf numFmtId="49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31" xfId="0" applyFont="1" applyBorder="1" applyAlignment="1">
      <alignment horizontal="left" wrapText="1" indent="2"/>
    </xf>
    <xf numFmtId="0" fontId="2" fillId="0" borderId="60" xfId="0" applyFont="1" applyBorder="1" applyAlignment="1">
      <alignment horizontal="left" wrapText="1" indent="2"/>
    </xf>
    <xf numFmtId="0" fontId="2" fillId="0" borderId="37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2" fillId="0" borderId="62" xfId="0" applyFont="1" applyBorder="1" applyAlignment="1">
      <alignment wrapText="1"/>
    </xf>
    <xf numFmtId="0" fontId="2" fillId="0" borderId="54" xfId="0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 vertical="top"/>
    </xf>
    <xf numFmtId="0" fontId="2" fillId="0" borderId="20" xfId="0" applyFont="1" applyBorder="1" applyAlignment="1">
      <alignment/>
    </xf>
    <xf numFmtId="0" fontId="2" fillId="0" borderId="6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20"/>
  <sheetViews>
    <sheetView tabSelected="1" view="pageBreakPreview" zoomScaleSheetLayoutView="100" zoomScalePageLayoutView="0" workbookViewId="0" topLeftCell="A1">
      <selection activeCell="AQ8" sqref="AQ8:BX8"/>
    </sheetView>
  </sheetViews>
  <sheetFormatPr defaultColWidth="0.875" defaultRowHeight="12.75"/>
  <cols>
    <col min="1" max="26" width="0.875" style="1" customWidth="1"/>
    <col min="27" max="27" width="5.75390625" style="1" customWidth="1"/>
    <col min="28" max="52" width="0.875" style="1" customWidth="1"/>
    <col min="53" max="53" width="3.375" style="1" customWidth="1"/>
    <col min="54" max="72" width="0.875" style="1" customWidth="1"/>
    <col min="73" max="73" width="0.12890625" style="1" customWidth="1"/>
    <col min="74" max="75" width="0.875" style="1" hidden="1" customWidth="1"/>
    <col min="76" max="16384" width="0.875" style="1" customWidth="1"/>
  </cols>
  <sheetData>
    <row r="1" s="24" customFormat="1" ht="12" customHeight="1">
      <c r="DD1" s="25" t="s">
        <v>57</v>
      </c>
    </row>
    <row r="2" ht="12" customHeight="1"/>
    <row r="3" spans="1:108" ht="15" customHeight="1" thickBot="1">
      <c r="A3" s="71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O3" s="66" t="s">
        <v>7</v>
      </c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8"/>
    </row>
    <row r="4" spans="1:108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CM4" s="4" t="s">
        <v>54</v>
      </c>
      <c r="CO4" s="38" t="s">
        <v>30</v>
      </c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40"/>
    </row>
    <row r="5" spans="36:108" s="2" customFormat="1" ht="15" customHeight="1">
      <c r="AJ5" s="4" t="s">
        <v>12</v>
      </c>
      <c r="AK5" s="72" t="s">
        <v>60</v>
      </c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69">
        <v>20</v>
      </c>
      <c r="BB5" s="69"/>
      <c r="BC5" s="69"/>
      <c r="BD5" s="69"/>
      <c r="BE5" s="70" t="s">
        <v>61</v>
      </c>
      <c r="BF5" s="70"/>
      <c r="BG5" s="70"/>
      <c r="BH5" s="2" t="s">
        <v>13</v>
      </c>
      <c r="CM5" s="4" t="s">
        <v>8</v>
      </c>
      <c r="CO5" s="32" t="s">
        <v>62</v>
      </c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4"/>
    </row>
    <row r="6" spans="1:108" s="2" customFormat="1" ht="14.25" customHeight="1">
      <c r="A6" s="2" t="s">
        <v>44</v>
      </c>
      <c r="CM6" s="4" t="s">
        <v>9</v>
      </c>
      <c r="CO6" s="32" t="s">
        <v>67</v>
      </c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4"/>
    </row>
    <row r="7" spans="1:108" s="2" customFormat="1" ht="22.5" customHeight="1">
      <c r="A7" s="5" t="s">
        <v>45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0"/>
      <c r="Q7" s="20"/>
      <c r="R7" s="20"/>
      <c r="S7" s="64" t="s">
        <v>63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20"/>
      <c r="BZ7" s="20"/>
      <c r="CA7" s="20"/>
      <c r="CB7" s="20"/>
      <c r="CC7" s="20"/>
      <c r="CD7" s="5"/>
      <c r="CM7" s="4" t="s">
        <v>43</v>
      </c>
      <c r="CO7" s="61" t="s">
        <v>64</v>
      </c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3"/>
    </row>
    <row r="8" spans="1:108" s="2" customFormat="1" ht="14.25" customHeight="1">
      <c r="A8" s="5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0"/>
      <c r="AP8" s="20"/>
      <c r="AQ8" s="65" t="s">
        <v>66</v>
      </c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20"/>
      <c r="BZ8" s="20"/>
      <c r="CA8" s="20"/>
      <c r="CB8" s="20"/>
      <c r="CC8" s="20"/>
      <c r="CD8" s="5"/>
      <c r="CM8" s="4" t="s">
        <v>58</v>
      </c>
      <c r="CO8" s="32" t="s">
        <v>65</v>
      </c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4"/>
    </row>
    <row r="9" spans="1:108" s="2" customFormat="1" ht="15" customHeight="1">
      <c r="A9" s="2" t="s">
        <v>59</v>
      </c>
      <c r="CM9" s="4"/>
      <c r="CO9" s="32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4"/>
    </row>
    <row r="10" spans="1:108" s="2" customFormat="1" ht="14.25" customHeight="1" thickBot="1">
      <c r="A10" s="2" t="s">
        <v>40</v>
      </c>
      <c r="CO10" s="35" t="s">
        <v>10</v>
      </c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7"/>
    </row>
    <row r="11" spans="1:108" s="3" customFormat="1" ht="25.5" customHeight="1">
      <c r="A11" s="31" t="s">
        <v>31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</row>
    <row r="12" spans="1:108" ht="34.5" customHeight="1">
      <c r="A12" s="42" t="s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 t="s">
        <v>1</v>
      </c>
      <c r="AC12" s="43"/>
      <c r="AD12" s="43"/>
      <c r="AE12" s="43"/>
      <c r="AF12" s="43"/>
      <c r="AG12" s="43"/>
      <c r="AH12" s="43" t="s">
        <v>46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 t="s">
        <v>41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 t="s">
        <v>2</v>
      </c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 t="s">
        <v>3</v>
      </c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50"/>
    </row>
    <row r="13" spans="1:108" s="17" customFormat="1" ht="12" customHeight="1">
      <c r="A13" s="44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>
        <v>2</v>
      </c>
      <c r="AC13" s="46"/>
      <c r="AD13" s="46"/>
      <c r="AE13" s="46"/>
      <c r="AF13" s="46"/>
      <c r="AG13" s="46"/>
      <c r="AH13" s="46">
        <v>3</v>
      </c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>
        <v>4</v>
      </c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v>5</v>
      </c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>
        <v>6</v>
      </c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51"/>
    </row>
    <row r="14" spans="1:108" ht="14.25" customHeight="1">
      <c r="A14" s="48" t="s">
        <v>32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55" t="s">
        <v>5</v>
      </c>
      <c r="AC14" s="56"/>
      <c r="AD14" s="56"/>
      <c r="AE14" s="56"/>
      <c r="AF14" s="56"/>
      <c r="AG14" s="57"/>
      <c r="AH14" s="47" t="s">
        <v>6</v>
      </c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8">
        <v>433166968.22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>
        <v>432891821.29</v>
      </c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>
        <f>BC14-BY14</f>
        <v>275146.93000000715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</row>
    <row r="15" spans="1:108" ht="13.5" customHeight="1">
      <c r="A15" s="49" t="s">
        <v>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1"/>
      <c r="AC15" s="41"/>
      <c r="AD15" s="41"/>
      <c r="AE15" s="41"/>
      <c r="AF15" s="41"/>
      <c r="AG15" s="41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3"/>
    </row>
    <row r="16" spans="1:108" ht="22.5" customHeight="1">
      <c r="A16" s="58" t="s">
        <v>173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29" t="s">
        <v>5</v>
      </c>
      <c r="AC16" s="29"/>
      <c r="AD16" s="29"/>
      <c r="AE16" s="29"/>
      <c r="AF16" s="29"/>
      <c r="AG16" s="29"/>
      <c r="AH16" s="41" t="s">
        <v>68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26">
        <v>232056524.3</v>
      </c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>
        <v>231775612.54</v>
      </c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f>BC16-BY16</f>
        <v>280911.76000002027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7"/>
    </row>
    <row r="17" spans="1:108" ht="13.5" customHeight="1">
      <c r="A17" s="30" t="s">
        <v>174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9" t="s">
        <v>5</v>
      </c>
      <c r="AC17" s="29"/>
      <c r="AD17" s="29"/>
      <c r="AE17" s="29"/>
      <c r="AF17" s="29"/>
      <c r="AG17" s="29"/>
      <c r="AH17" s="29" t="s">
        <v>69</v>
      </c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8">
        <v>167431006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>
        <v>168516610.04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6">
        <f aca="true" t="shared" si="0" ref="CO17:CO80">BC17-BY17</f>
        <v>-1085604.0399999917</v>
      </c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7"/>
    </row>
    <row r="18" spans="1:108" ht="12.75" customHeight="1">
      <c r="A18" s="30" t="s">
        <v>175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0"/>
      <c r="AB18" s="29" t="s">
        <v>5</v>
      </c>
      <c r="AC18" s="29"/>
      <c r="AD18" s="29"/>
      <c r="AE18" s="29"/>
      <c r="AF18" s="29"/>
      <c r="AG18" s="29"/>
      <c r="AH18" s="29" t="s">
        <v>70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8">
        <v>167431006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>
        <v>168516610.04</v>
      </c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6">
        <f t="shared" si="0"/>
        <v>-1085604.0399999917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7"/>
    </row>
    <row r="19" spans="1:108" ht="102.75" customHeight="1">
      <c r="A19" s="30" t="s">
        <v>176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9" t="s">
        <v>5</v>
      </c>
      <c r="AC19" s="29"/>
      <c r="AD19" s="29"/>
      <c r="AE19" s="29"/>
      <c r="AF19" s="29"/>
      <c r="AG19" s="29"/>
      <c r="AH19" s="29" t="s">
        <v>71</v>
      </c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8">
        <v>167423476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>
        <v>168510870.01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6">
        <f t="shared" si="0"/>
        <v>-1087394.0099999905</v>
      </c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7"/>
    </row>
    <row r="20" spans="1:108" ht="57.75" customHeight="1">
      <c r="A20" s="30" t="s">
        <v>177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29" t="s">
        <v>5</v>
      </c>
      <c r="AC20" s="29"/>
      <c r="AD20" s="29"/>
      <c r="AE20" s="29"/>
      <c r="AF20" s="29"/>
      <c r="AG20" s="29"/>
      <c r="AH20" s="29" t="s">
        <v>72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8">
        <v>5360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>
        <v>3571.22</v>
      </c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6">
        <f t="shared" si="0"/>
        <v>1788.7800000000002</v>
      </c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7"/>
    </row>
    <row r="21" spans="1:108" ht="116.25" customHeight="1">
      <c r="A21" s="30" t="s">
        <v>178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9" t="s">
        <v>5</v>
      </c>
      <c r="AC21" s="29"/>
      <c r="AD21" s="29"/>
      <c r="AE21" s="29"/>
      <c r="AF21" s="29"/>
      <c r="AG21" s="29"/>
      <c r="AH21" s="29" t="s">
        <v>73</v>
      </c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8">
        <v>2170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>
        <v>2168.81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6">
        <f t="shared" si="0"/>
        <v>1.1900000000000546</v>
      </c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</row>
    <row r="22" spans="1:108" ht="47.25" customHeight="1">
      <c r="A22" s="30" t="s">
        <v>179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29" t="s">
        <v>5</v>
      </c>
      <c r="AC22" s="29"/>
      <c r="AD22" s="29"/>
      <c r="AE22" s="29"/>
      <c r="AF22" s="29"/>
      <c r="AG22" s="29"/>
      <c r="AH22" s="29" t="s">
        <v>74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8">
        <v>14640900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>
        <v>15695627.8</v>
      </c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6">
        <f t="shared" si="0"/>
        <v>-1054727.8000000007</v>
      </c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ht="36.75" customHeight="1">
      <c r="A23" s="30" t="s">
        <v>180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29" t="s">
        <v>5</v>
      </c>
      <c r="AC23" s="29"/>
      <c r="AD23" s="29"/>
      <c r="AE23" s="29"/>
      <c r="AF23" s="29"/>
      <c r="AG23" s="29"/>
      <c r="AH23" s="29" t="s">
        <v>75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8">
        <v>14640900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>
        <v>15695627.8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6">
        <f t="shared" si="0"/>
        <v>-1054727.8000000007</v>
      </c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08" ht="93.75" customHeight="1">
      <c r="A24" s="30" t="s">
        <v>181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9" t="s">
        <v>5</v>
      </c>
      <c r="AC24" s="29"/>
      <c r="AD24" s="29"/>
      <c r="AE24" s="29"/>
      <c r="AF24" s="29"/>
      <c r="AG24" s="29"/>
      <c r="AH24" s="29" t="s">
        <v>76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8">
        <v>4934800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>
        <v>5365692.77</v>
      </c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6">
        <f t="shared" si="0"/>
        <v>-430892.76999999955</v>
      </c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08" ht="111" customHeight="1">
      <c r="A25" s="30" t="s">
        <v>182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9" t="s">
        <v>5</v>
      </c>
      <c r="AC25" s="29"/>
      <c r="AD25" s="29"/>
      <c r="AE25" s="29"/>
      <c r="AF25" s="29"/>
      <c r="AG25" s="29"/>
      <c r="AH25" s="29" t="s">
        <v>77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8">
        <v>103900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>
        <v>81905.11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6">
        <f t="shared" si="0"/>
        <v>21994.89</v>
      </c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ht="90.75" customHeight="1">
      <c r="A26" s="30" t="s">
        <v>183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9" t="s">
        <v>5</v>
      </c>
      <c r="AC26" s="29"/>
      <c r="AD26" s="29"/>
      <c r="AE26" s="29"/>
      <c r="AF26" s="29"/>
      <c r="AG26" s="29"/>
      <c r="AH26" s="29" t="s">
        <v>78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8">
        <v>10402200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>
        <v>11042760.81</v>
      </c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6">
        <f t="shared" si="0"/>
        <v>-640560.8100000005</v>
      </c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7"/>
    </row>
    <row r="27" spans="1:108" ht="93" customHeight="1">
      <c r="A27" s="30" t="s">
        <v>184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9" t="s">
        <v>5</v>
      </c>
      <c r="AC27" s="29"/>
      <c r="AD27" s="29"/>
      <c r="AE27" s="29"/>
      <c r="AF27" s="29"/>
      <c r="AG27" s="29"/>
      <c r="AH27" s="29" t="s">
        <v>79</v>
      </c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8">
        <v>-800000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>
        <v>-794730.69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6">
        <f t="shared" si="0"/>
        <v>-5269.310000000056</v>
      </c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7"/>
    </row>
    <row r="28" spans="1:108" ht="13.5" customHeight="1">
      <c r="A28" s="30" t="s">
        <v>185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9" t="s">
        <v>5</v>
      </c>
      <c r="AC28" s="29"/>
      <c r="AD28" s="29"/>
      <c r="AE28" s="29"/>
      <c r="AF28" s="29"/>
      <c r="AG28" s="29"/>
      <c r="AH28" s="29" t="s">
        <v>80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8">
        <v>1156396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>
        <v>1106333.45</v>
      </c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6">
        <f t="shared" si="0"/>
        <v>50062.55000000005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</row>
    <row r="29" spans="1:108" ht="24" customHeight="1">
      <c r="A29" s="30" t="s">
        <v>186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9" t="s">
        <v>5</v>
      </c>
      <c r="AC29" s="29"/>
      <c r="AD29" s="29"/>
      <c r="AE29" s="29"/>
      <c r="AF29" s="29"/>
      <c r="AG29" s="29"/>
      <c r="AH29" s="29" t="s">
        <v>81</v>
      </c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8">
        <v>1143093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>
        <v>1093353.82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6">
        <f t="shared" si="0"/>
        <v>49739.179999999935</v>
      </c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7"/>
    </row>
    <row r="30" spans="1:108" ht="24.75" customHeight="1">
      <c r="A30" s="30" t="s">
        <v>186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9" t="s">
        <v>5</v>
      </c>
      <c r="AC30" s="29"/>
      <c r="AD30" s="29"/>
      <c r="AE30" s="29"/>
      <c r="AF30" s="29"/>
      <c r="AG30" s="29"/>
      <c r="AH30" s="29" t="s">
        <v>82</v>
      </c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8">
        <v>1143000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>
        <v>1093261.9</v>
      </c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6">
        <f t="shared" si="0"/>
        <v>49738.10000000009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7"/>
    </row>
    <row r="31" spans="1:108" ht="45.75" customHeight="1">
      <c r="A31" s="30" t="s">
        <v>187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29" t="s">
        <v>5</v>
      </c>
      <c r="AC31" s="29"/>
      <c r="AD31" s="29"/>
      <c r="AE31" s="29"/>
      <c r="AF31" s="29"/>
      <c r="AG31" s="29"/>
      <c r="AH31" s="29" t="s">
        <v>83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8">
        <v>93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>
        <v>91.92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6">
        <f t="shared" si="0"/>
        <v>1.0799999999999983</v>
      </c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7"/>
    </row>
    <row r="32" spans="1:108" ht="33.75" customHeight="1">
      <c r="A32" s="30" t="s">
        <v>188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9" t="s">
        <v>5</v>
      </c>
      <c r="AC32" s="29"/>
      <c r="AD32" s="29"/>
      <c r="AE32" s="29"/>
      <c r="AF32" s="29"/>
      <c r="AG32" s="29"/>
      <c r="AH32" s="29" t="s">
        <v>84</v>
      </c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8">
        <v>13303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>
        <v>12979.63</v>
      </c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6">
        <f t="shared" si="0"/>
        <v>323.3700000000008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ht="48" customHeight="1">
      <c r="A33" s="30" t="s">
        <v>189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29" t="s">
        <v>5</v>
      </c>
      <c r="AC33" s="29"/>
      <c r="AD33" s="29"/>
      <c r="AE33" s="29"/>
      <c r="AF33" s="29"/>
      <c r="AG33" s="29"/>
      <c r="AH33" s="29" t="s">
        <v>85</v>
      </c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8">
        <v>13303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>
        <v>12979.63</v>
      </c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6">
        <f t="shared" si="0"/>
        <v>323.3700000000008</v>
      </c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7"/>
    </row>
    <row r="34" spans="1:108" ht="13.5" customHeight="1">
      <c r="A34" s="30" t="s">
        <v>190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29" t="s">
        <v>5</v>
      </c>
      <c r="AC34" s="29"/>
      <c r="AD34" s="29"/>
      <c r="AE34" s="29"/>
      <c r="AF34" s="29"/>
      <c r="AG34" s="29"/>
      <c r="AH34" s="29" t="s">
        <v>86</v>
      </c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8">
        <v>944000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>
        <v>901373.64</v>
      </c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6">
        <f t="shared" si="0"/>
        <v>42626.359999999986</v>
      </c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7"/>
    </row>
    <row r="35" spans="1:108" ht="39" customHeight="1">
      <c r="A35" s="30" t="s">
        <v>191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29" t="s">
        <v>5</v>
      </c>
      <c r="AC35" s="29"/>
      <c r="AD35" s="29"/>
      <c r="AE35" s="29"/>
      <c r="AF35" s="29"/>
      <c r="AG35" s="29"/>
      <c r="AH35" s="29" t="s">
        <v>87</v>
      </c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8">
        <v>280000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>
        <v>237373.64</v>
      </c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6">
        <f t="shared" si="0"/>
        <v>42626.359999999986</v>
      </c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7"/>
    </row>
    <row r="36" spans="1:108" ht="59.25" customHeight="1">
      <c r="A36" s="30" t="s">
        <v>192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29" t="s">
        <v>5</v>
      </c>
      <c r="AC36" s="29"/>
      <c r="AD36" s="29"/>
      <c r="AE36" s="29"/>
      <c r="AF36" s="29"/>
      <c r="AG36" s="29"/>
      <c r="AH36" s="29" t="s">
        <v>88</v>
      </c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8">
        <v>280000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>
        <v>237373.64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6">
        <f t="shared" si="0"/>
        <v>42626.359999999986</v>
      </c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ht="48" customHeight="1">
      <c r="A37" s="30" t="s">
        <v>193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29" t="s">
        <v>5</v>
      </c>
      <c r="AC37" s="29"/>
      <c r="AD37" s="29"/>
      <c r="AE37" s="29"/>
      <c r="AF37" s="29"/>
      <c r="AG37" s="29"/>
      <c r="AH37" s="29" t="s">
        <v>89</v>
      </c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8">
        <v>664000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>
        <v>664000</v>
      </c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6">
        <f t="shared" si="0"/>
        <v>0</v>
      </c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7"/>
    </row>
    <row r="38" spans="1:108" ht="81.75" customHeight="1">
      <c r="A38" s="30" t="s">
        <v>194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9" t="s">
        <v>5</v>
      </c>
      <c r="AC38" s="29"/>
      <c r="AD38" s="29"/>
      <c r="AE38" s="29"/>
      <c r="AF38" s="29"/>
      <c r="AG38" s="29"/>
      <c r="AH38" s="29" t="s">
        <v>90</v>
      </c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8">
        <v>664000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>
        <v>664000</v>
      </c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6">
        <f t="shared" si="0"/>
        <v>0</v>
      </c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ht="89.25" customHeight="1">
      <c r="A39" s="30" t="s">
        <v>195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9" t="s">
        <v>5</v>
      </c>
      <c r="AC39" s="29"/>
      <c r="AD39" s="29"/>
      <c r="AE39" s="29"/>
      <c r="AF39" s="29"/>
      <c r="AG39" s="29"/>
      <c r="AH39" s="29" t="s">
        <v>91</v>
      </c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8">
        <v>664000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>
        <v>664000</v>
      </c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6">
        <f t="shared" si="0"/>
        <v>0</v>
      </c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7"/>
    </row>
    <row r="40" spans="1:108" ht="48" customHeight="1">
      <c r="A40" s="30" t="s">
        <v>196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29" t="s">
        <v>5</v>
      </c>
      <c r="AC40" s="29"/>
      <c r="AD40" s="29"/>
      <c r="AE40" s="29"/>
      <c r="AF40" s="29"/>
      <c r="AG40" s="29"/>
      <c r="AH40" s="29" t="s">
        <v>92</v>
      </c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8">
        <v>192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>
        <v>191.57</v>
      </c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6">
        <f t="shared" si="0"/>
        <v>0.4300000000000068</v>
      </c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ht="13.5" customHeight="1">
      <c r="A41" s="30" t="s">
        <v>197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29" t="s">
        <v>5</v>
      </c>
      <c r="AC41" s="29"/>
      <c r="AD41" s="29"/>
      <c r="AE41" s="29"/>
      <c r="AF41" s="29"/>
      <c r="AG41" s="29"/>
      <c r="AH41" s="29" t="s">
        <v>93</v>
      </c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8">
        <v>192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>
        <v>191.57</v>
      </c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6">
        <f t="shared" si="0"/>
        <v>0.4300000000000068</v>
      </c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7"/>
    </row>
    <row r="42" spans="1:108" ht="13.5" customHeight="1">
      <c r="A42" s="30" t="s">
        <v>198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29" t="s">
        <v>5</v>
      </c>
      <c r="AC42" s="29"/>
      <c r="AD42" s="29"/>
      <c r="AE42" s="29"/>
      <c r="AF42" s="29"/>
      <c r="AG42" s="29"/>
      <c r="AH42" s="29" t="s">
        <v>94</v>
      </c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8">
        <v>192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>
        <v>191.57</v>
      </c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6">
        <f t="shared" si="0"/>
        <v>0.4300000000000068</v>
      </c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7"/>
    </row>
    <row r="43" spans="1:108" ht="58.5" customHeight="1">
      <c r="A43" s="30" t="s">
        <v>199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29" t="s">
        <v>5</v>
      </c>
      <c r="AC43" s="29"/>
      <c r="AD43" s="29"/>
      <c r="AE43" s="29"/>
      <c r="AF43" s="29"/>
      <c r="AG43" s="29"/>
      <c r="AH43" s="29" t="s">
        <v>95</v>
      </c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8">
        <v>1065316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>
        <v>1050658.38</v>
      </c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6">
        <f t="shared" si="0"/>
        <v>14657.620000000112</v>
      </c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7"/>
    </row>
    <row r="44" spans="1:108" ht="117" customHeight="1">
      <c r="A44" s="30" t="s">
        <v>200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9" t="s">
        <v>5</v>
      </c>
      <c r="AC44" s="29"/>
      <c r="AD44" s="29"/>
      <c r="AE44" s="29"/>
      <c r="AF44" s="29"/>
      <c r="AG44" s="29"/>
      <c r="AH44" s="29" t="s">
        <v>96</v>
      </c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8">
        <v>234561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>
        <v>197578.95</v>
      </c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6">
        <f t="shared" si="0"/>
        <v>36982.04999999999</v>
      </c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7"/>
    </row>
    <row r="45" spans="1:108" ht="91.5" customHeight="1">
      <c r="A45" s="30" t="s">
        <v>201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29" t="s">
        <v>5</v>
      </c>
      <c r="AC45" s="29"/>
      <c r="AD45" s="29"/>
      <c r="AE45" s="29"/>
      <c r="AF45" s="29"/>
      <c r="AG45" s="29"/>
      <c r="AH45" s="29" t="s">
        <v>97</v>
      </c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8">
        <v>35488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>
        <v>34118.34</v>
      </c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6">
        <f t="shared" si="0"/>
        <v>1369.6600000000035</v>
      </c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7"/>
    </row>
    <row r="46" spans="1:108" ht="115.5" customHeight="1">
      <c r="A46" s="30" t="s">
        <v>202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29" t="s">
        <v>5</v>
      </c>
      <c r="AC46" s="29"/>
      <c r="AD46" s="29"/>
      <c r="AE46" s="29"/>
      <c r="AF46" s="29"/>
      <c r="AG46" s="29"/>
      <c r="AH46" s="29" t="s">
        <v>98</v>
      </c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8">
        <v>35488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>
        <v>34118.34</v>
      </c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6">
        <f t="shared" si="0"/>
        <v>1369.6600000000035</v>
      </c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7"/>
    </row>
    <row r="47" spans="1:108" ht="111.75" customHeight="1">
      <c r="A47" s="30" t="s">
        <v>203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9" t="s">
        <v>5</v>
      </c>
      <c r="AC47" s="29"/>
      <c r="AD47" s="29"/>
      <c r="AE47" s="29"/>
      <c r="AF47" s="29"/>
      <c r="AG47" s="29"/>
      <c r="AH47" s="29" t="s">
        <v>99</v>
      </c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8">
        <v>199073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>
        <v>163460.61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6">
        <f t="shared" si="0"/>
        <v>35612.390000000014</v>
      </c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7"/>
    </row>
    <row r="48" spans="1:108" ht="103.5" customHeight="1">
      <c r="A48" s="30" t="s">
        <v>204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29" t="s">
        <v>5</v>
      </c>
      <c r="AC48" s="29"/>
      <c r="AD48" s="29"/>
      <c r="AE48" s="29"/>
      <c r="AF48" s="29"/>
      <c r="AG48" s="29"/>
      <c r="AH48" s="29" t="s">
        <v>100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8">
        <v>199073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>
        <v>163460.61</v>
      </c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6">
        <f t="shared" si="0"/>
        <v>35612.390000000014</v>
      </c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7"/>
    </row>
    <row r="49" spans="1:108" ht="101.25" customHeight="1">
      <c r="A49" s="30" t="s">
        <v>205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29" t="s">
        <v>5</v>
      </c>
      <c r="AC49" s="29"/>
      <c r="AD49" s="29"/>
      <c r="AE49" s="29"/>
      <c r="AF49" s="29"/>
      <c r="AG49" s="29"/>
      <c r="AH49" s="29" t="s">
        <v>101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8">
        <v>830755</v>
      </c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>
        <v>853379.43</v>
      </c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6">
        <f t="shared" si="0"/>
        <v>-22624.43000000005</v>
      </c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7"/>
    </row>
    <row r="50" spans="1:108" ht="113.25" customHeight="1">
      <c r="A50" s="30" t="s">
        <v>206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9" t="s">
        <v>5</v>
      </c>
      <c r="AC50" s="29"/>
      <c r="AD50" s="29"/>
      <c r="AE50" s="29"/>
      <c r="AF50" s="29"/>
      <c r="AG50" s="29"/>
      <c r="AH50" s="29" t="s">
        <v>102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8">
        <v>830755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>
        <v>853379.43</v>
      </c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6">
        <f t="shared" si="0"/>
        <v>-22624.43000000005</v>
      </c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7"/>
    </row>
    <row r="51" spans="1:108" ht="113.25" customHeight="1">
      <c r="A51" s="30" t="s">
        <v>207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29" t="s">
        <v>5</v>
      </c>
      <c r="AC51" s="29"/>
      <c r="AD51" s="29"/>
      <c r="AE51" s="29"/>
      <c r="AF51" s="29"/>
      <c r="AG51" s="29"/>
      <c r="AH51" s="29" t="s">
        <v>103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8">
        <v>830755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>
        <v>853379.43</v>
      </c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6">
        <f t="shared" si="0"/>
        <v>-22624.43000000005</v>
      </c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7"/>
    </row>
    <row r="52" spans="1:108" ht="27" customHeight="1">
      <c r="A52" s="30" t="s">
        <v>208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0"/>
      <c r="AB52" s="29" t="s">
        <v>5</v>
      </c>
      <c r="AC52" s="29"/>
      <c r="AD52" s="29"/>
      <c r="AE52" s="29"/>
      <c r="AF52" s="29"/>
      <c r="AG52" s="29"/>
      <c r="AH52" s="29" t="s">
        <v>104</v>
      </c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8">
        <v>46211768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>
        <v>43413815.17</v>
      </c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6">
        <f t="shared" si="0"/>
        <v>2797952.829999998</v>
      </c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7"/>
    </row>
    <row r="53" spans="1:108" ht="24.75" customHeight="1">
      <c r="A53" s="30" t="s">
        <v>209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60"/>
      <c r="AB53" s="73" t="s">
        <v>5</v>
      </c>
      <c r="AC53" s="74"/>
      <c r="AD53" s="74"/>
      <c r="AE53" s="74"/>
      <c r="AF53" s="74"/>
      <c r="AG53" s="47"/>
      <c r="AH53" s="73" t="s">
        <v>105</v>
      </c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47"/>
      <c r="BC53" s="75">
        <v>46211768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7"/>
      <c r="BY53" s="75">
        <v>43413815.17</v>
      </c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7"/>
      <c r="CO53" s="26">
        <f t="shared" si="0"/>
        <v>2797952.829999998</v>
      </c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7"/>
    </row>
    <row r="54" spans="1:108" ht="36" customHeight="1">
      <c r="A54" s="30" t="s">
        <v>210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0"/>
      <c r="AB54" s="73" t="s">
        <v>5</v>
      </c>
      <c r="AC54" s="74"/>
      <c r="AD54" s="74"/>
      <c r="AE54" s="74"/>
      <c r="AF54" s="74"/>
      <c r="AG54" s="47"/>
      <c r="AH54" s="73" t="s">
        <v>106</v>
      </c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47"/>
      <c r="BC54" s="75">
        <v>500000</v>
      </c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7"/>
      <c r="BY54" s="75">
        <v>499648.1</v>
      </c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7"/>
      <c r="CO54" s="26">
        <f t="shared" si="0"/>
        <v>351.9000000000233</v>
      </c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7"/>
    </row>
    <row r="55" spans="1:108" ht="34.5" customHeight="1">
      <c r="A55" s="30" t="s">
        <v>211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29" t="s">
        <v>5</v>
      </c>
      <c r="AC55" s="29"/>
      <c r="AD55" s="29"/>
      <c r="AE55" s="29"/>
      <c r="AF55" s="29"/>
      <c r="AG55" s="29"/>
      <c r="AH55" s="29" t="s">
        <v>107</v>
      </c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8">
        <v>0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>
        <v>-14.57</v>
      </c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6">
        <f t="shared" si="0"/>
        <v>14.57</v>
      </c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7"/>
    </row>
    <row r="56" spans="1:108" ht="23.25" customHeight="1">
      <c r="A56" s="30" t="s">
        <v>212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29" t="s">
        <v>5</v>
      </c>
      <c r="AC56" s="29"/>
      <c r="AD56" s="29"/>
      <c r="AE56" s="29"/>
      <c r="AF56" s="29"/>
      <c r="AG56" s="29"/>
      <c r="AH56" s="29" t="s">
        <v>108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8">
        <v>1000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>
        <v>1024.76</v>
      </c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6">
        <f t="shared" si="0"/>
        <v>-24.75999999999999</v>
      </c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ht="23.25" customHeight="1">
      <c r="A57" s="30" t="s">
        <v>213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29" t="s">
        <v>5</v>
      </c>
      <c r="AC57" s="29"/>
      <c r="AD57" s="29"/>
      <c r="AE57" s="29"/>
      <c r="AF57" s="29"/>
      <c r="AG57" s="29"/>
      <c r="AH57" s="29" t="s">
        <v>109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8">
        <v>3207865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>
        <v>2187871.49</v>
      </c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6">
        <f t="shared" si="0"/>
        <v>1019993.5099999998</v>
      </c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7"/>
    </row>
    <row r="58" spans="1:108" ht="57.75" customHeight="1">
      <c r="A58" s="30" t="s">
        <v>214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29" t="s">
        <v>5</v>
      </c>
      <c r="AC58" s="29"/>
      <c r="AD58" s="29"/>
      <c r="AE58" s="29"/>
      <c r="AF58" s="29"/>
      <c r="AG58" s="29"/>
      <c r="AH58" s="29" t="s">
        <v>110</v>
      </c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8">
        <v>42502903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>
        <v>40725285.39</v>
      </c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6">
        <f t="shared" si="0"/>
        <v>1777617.6099999994</v>
      </c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7"/>
    </row>
    <row r="59" spans="1:108" ht="36" customHeight="1">
      <c r="A59" s="30" t="s">
        <v>215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29" t="s">
        <v>5</v>
      </c>
      <c r="AC59" s="29"/>
      <c r="AD59" s="29"/>
      <c r="AE59" s="29"/>
      <c r="AF59" s="29"/>
      <c r="AG59" s="29"/>
      <c r="AH59" s="29" t="s">
        <v>111</v>
      </c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8">
        <v>1779734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>
        <v>1914332.07</v>
      </c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6">
        <f t="shared" si="0"/>
        <v>-134598.07000000007</v>
      </c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7"/>
    </row>
    <row r="60" spans="1:108" ht="21.75" customHeight="1">
      <c r="A60" s="30" t="s">
        <v>216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29" t="s">
        <v>5</v>
      </c>
      <c r="AC60" s="29"/>
      <c r="AD60" s="29"/>
      <c r="AE60" s="29"/>
      <c r="AF60" s="29"/>
      <c r="AG60" s="29"/>
      <c r="AH60" s="29" t="s">
        <v>112</v>
      </c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8">
        <v>180534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>
        <v>206215</v>
      </c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6">
        <f t="shared" si="0"/>
        <v>-25681</v>
      </c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7"/>
    </row>
    <row r="61" spans="1:108" ht="23.25" customHeight="1">
      <c r="A61" s="30" t="s">
        <v>217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29" t="s">
        <v>5</v>
      </c>
      <c r="AC61" s="29"/>
      <c r="AD61" s="29"/>
      <c r="AE61" s="29"/>
      <c r="AF61" s="29"/>
      <c r="AG61" s="29"/>
      <c r="AH61" s="29" t="s">
        <v>113</v>
      </c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8">
        <v>180534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>
        <v>206215</v>
      </c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6">
        <f t="shared" si="0"/>
        <v>-25681</v>
      </c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7"/>
    </row>
    <row r="62" spans="1:108" ht="47.25" customHeight="1">
      <c r="A62" s="30" t="s">
        <v>218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29" t="s">
        <v>5</v>
      </c>
      <c r="AC62" s="29"/>
      <c r="AD62" s="29"/>
      <c r="AE62" s="29"/>
      <c r="AF62" s="29"/>
      <c r="AG62" s="29"/>
      <c r="AH62" s="29" t="s">
        <v>114</v>
      </c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8">
        <v>180534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>
        <v>206215</v>
      </c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6">
        <f t="shared" si="0"/>
        <v>-25681</v>
      </c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</row>
    <row r="63" spans="1:108" ht="23.25" customHeight="1">
      <c r="A63" s="30" t="s">
        <v>219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9" t="s">
        <v>5</v>
      </c>
      <c r="AC63" s="29"/>
      <c r="AD63" s="29"/>
      <c r="AE63" s="29"/>
      <c r="AF63" s="29"/>
      <c r="AG63" s="29"/>
      <c r="AH63" s="29" t="s">
        <v>115</v>
      </c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8">
        <v>1599200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>
        <v>1708117.07</v>
      </c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6">
        <f t="shared" si="0"/>
        <v>-108917.07000000007</v>
      </c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7"/>
    </row>
    <row r="64" spans="1:108" ht="34.5" customHeight="1">
      <c r="A64" s="30" t="s">
        <v>220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9" t="s">
        <v>5</v>
      </c>
      <c r="AC64" s="29"/>
      <c r="AD64" s="29"/>
      <c r="AE64" s="29"/>
      <c r="AF64" s="29"/>
      <c r="AG64" s="29"/>
      <c r="AH64" s="29" t="s">
        <v>116</v>
      </c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8">
        <v>81300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>
        <v>141300</v>
      </c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6">
        <f t="shared" si="0"/>
        <v>-60000</v>
      </c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7"/>
    </row>
    <row r="65" spans="1:108" ht="45" customHeight="1">
      <c r="A65" s="30" t="s">
        <v>221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29" t="s">
        <v>5</v>
      </c>
      <c r="AC65" s="29"/>
      <c r="AD65" s="29"/>
      <c r="AE65" s="29"/>
      <c r="AF65" s="29"/>
      <c r="AG65" s="29"/>
      <c r="AH65" s="29" t="s">
        <v>117</v>
      </c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8">
        <v>81300</v>
      </c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>
        <v>141300</v>
      </c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6">
        <f t="shared" si="0"/>
        <v>-60000</v>
      </c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7"/>
    </row>
    <row r="66" spans="1:108" ht="23.25" customHeight="1">
      <c r="A66" s="30" t="s">
        <v>222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29" t="s">
        <v>5</v>
      </c>
      <c r="AC66" s="29"/>
      <c r="AD66" s="29"/>
      <c r="AE66" s="29"/>
      <c r="AF66" s="29"/>
      <c r="AG66" s="29"/>
      <c r="AH66" s="29" t="s">
        <v>118</v>
      </c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8">
        <v>1517900</v>
      </c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>
        <v>1566817.07</v>
      </c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6">
        <f t="shared" si="0"/>
        <v>-48917.070000000065</v>
      </c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7"/>
    </row>
    <row r="67" spans="1:108" ht="33" customHeight="1">
      <c r="A67" s="30" t="s">
        <v>223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60"/>
      <c r="AB67" s="73" t="s">
        <v>5</v>
      </c>
      <c r="AC67" s="74"/>
      <c r="AD67" s="74"/>
      <c r="AE67" s="74"/>
      <c r="AF67" s="74"/>
      <c r="AG67" s="47"/>
      <c r="AH67" s="73" t="s">
        <v>119</v>
      </c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47"/>
      <c r="BC67" s="75">
        <v>1517900</v>
      </c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7"/>
      <c r="BY67" s="75">
        <v>1566817.07</v>
      </c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7"/>
      <c r="CO67" s="26">
        <f t="shared" si="0"/>
        <v>-48917.070000000065</v>
      </c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7"/>
    </row>
    <row r="68" spans="1:108" ht="36.75" customHeight="1">
      <c r="A68" s="30" t="s">
        <v>224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60"/>
      <c r="AB68" s="73" t="s">
        <v>5</v>
      </c>
      <c r="AC68" s="74"/>
      <c r="AD68" s="74"/>
      <c r="AE68" s="74"/>
      <c r="AF68" s="74"/>
      <c r="AG68" s="47"/>
      <c r="AH68" s="73" t="s">
        <v>120</v>
      </c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47"/>
      <c r="BC68" s="75">
        <v>-1820250.7</v>
      </c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7"/>
      <c r="BY68" s="75">
        <v>-1819561.16</v>
      </c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7"/>
      <c r="CO68" s="26">
        <f t="shared" si="0"/>
        <v>-689.5400000000373</v>
      </c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7"/>
    </row>
    <row r="69" spans="1:108" ht="105" customHeight="1">
      <c r="A69" s="30" t="s">
        <v>225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60"/>
      <c r="AB69" s="73" t="s">
        <v>5</v>
      </c>
      <c r="AC69" s="74"/>
      <c r="AD69" s="74"/>
      <c r="AE69" s="74"/>
      <c r="AF69" s="74"/>
      <c r="AG69" s="47"/>
      <c r="AH69" s="73" t="s">
        <v>121</v>
      </c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47"/>
      <c r="BC69" s="75">
        <v>-1839188.7</v>
      </c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7"/>
      <c r="BY69" s="75">
        <v>-1839188.7</v>
      </c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7"/>
      <c r="CO69" s="26">
        <f t="shared" si="0"/>
        <v>0</v>
      </c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7"/>
    </row>
    <row r="70" spans="1:108" ht="125.25" customHeight="1">
      <c r="A70" s="30" t="s">
        <v>226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0"/>
      <c r="AB70" s="73" t="s">
        <v>5</v>
      </c>
      <c r="AC70" s="74"/>
      <c r="AD70" s="74"/>
      <c r="AE70" s="74"/>
      <c r="AF70" s="74"/>
      <c r="AG70" s="47"/>
      <c r="AH70" s="73" t="s">
        <v>123</v>
      </c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47"/>
      <c r="BC70" s="75">
        <v>-1839188.7</v>
      </c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7"/>
      <c r="BY70" s="75">
        <v>-1839188.7</v>
      </c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7"/>
      <c r="CO70" s="26">
        <f t="shared" si="0"/>
        <v>0</v>
      </c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7"/>
    </row>
    <row r="71" spans="1:108" ht="124.5" customHeight="1">
      <c r="A71" s="30" t="s">
        <v>227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60"/>
      <c r="AB71" s="73" t="s">
        <v>5</v>
      </c>
      <c r="AC71" s="74"/>
      <c r="AD71" s="74"/>
      <c r="AE71" s="74"/>
      <c r="AF71" s="74"/>
      <c r="AG71" s="47"/>
      <c r="AH71" s="73" t="s">
        <v>122</v>
      </c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47"/>
      <c r="BC71" s="75">
        <v>-1839188.7</v>
      </c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7"/>
      <c r="BY71" s="75">
        <v>-1839188.7</v>
      </c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7"/>
      <c r="CO71" s="26">
        <f t="shared" si="0"/>
        <v>0</v>
      </c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7"/>
    </row>
    <row r="72" spans="1:108" ht="48" customHeight="1">
      <c r="A72" s="30" t="s">
        <v>228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60"/>
      <c r="AB72" s="73" t="s">
        <v>5</v>
      </c>
      <c r="AC72" s="74"/>
      <c r="AD72" s="74"/>
      <c r="AE72" s="74"/>
      <c r="AF72" s="74"/>
      <c r="AG72" s="47"/>
      <c r="AH72" s="73" t="s">
        <v>124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47"/>
      <c r="BC72" s="75">
        <v>18938</v>
      </c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7"/>
      <c r="BY72" s="75">
        <v>19627.54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7"/>
      <c r="CO72" s="26">
        <f t="shared" si="0"/>
        <v>-689.5400000000009</v>
      </c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7"/>
    </row>
    <row r="73" spans="1:108" ht="48.75" customHeight="1">
      <c r="A73" s="30" t="s">
        <v>229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29" t="s">
        <v>5</v>
      </c>
      <c r="AC73" s="29"/>
      <c r="AD73" s="29"/>
      <c r="AE73" s="29"/>
      <c r="AF73" s="29"/>
      <c r="AG73" s="29"/>
      <c r="AH73" s="29" t="s">
        <v>125</v>
      </c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8">
        <v>18938</v>
      </c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>
        <v>19627.54</v>
      </c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6">
        <f t="shared" si="0"/>
        <v>-689.5400000000009</v>
      </c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7"/>
    </row>
    <row r="74" spans="1:108" ht="72.75" customHeight="1">
      <c r="A74" s="30" t="s">
        <v>230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29" t="s">
        <v>5</v>
      </c>
      <c r="AC74" s="29"/>
      <c r="AD74" s="29"/>
      <c r="AE74" s="29"/>
      <c r="AF74" s="29"/>
      <c r="AG74" s="29"/>
      <c r="AH74" s="29" t="s">
        <v>126</v>
      </c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8">
        <v>18938</v>
      </c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>
        <v>19627.54</v>
      </c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6">
        <f t="shared" si="0"/>
        <v>-689.5400000000009</v>
      </c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7"/>
    </row>
    <row r="75" spans="1:108" ht="24" customHeight="1">
      <c r="A75" s="30" t="s">
        <v>231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60"/>
      <c r="AB75" s="73" t="s">
        <v>5</v>
      </c>
      <c r="AC75" s="74"/>
      <c r="AD75" s="74"/>
      <c r="AE75" s="74"/>
      <c r="AF75" s="74"/>
      <c r="AG75" s="47"/>
      <c r="AH75" s="73" t="s">
        <v>127</v>
      </c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47"/>
      <c r="BC75" s="75">
        <v>288763</v>
      </c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7"/>
      <c r="BY75" s="75">
        <v>303146.14</v>
      </c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7"/>
      <c r="CO75" s="26">
        <f t="shared" si="0"/>
        <v>-14383.140000000014</v>
      </c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7"/>
    </row>
    <row r="76" spans="1:108" ht="36.75" customHeight="1">
      <c r="A76" s="30" t="s">
        <v>232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60"/>
      <c r="AB76" s="73" t="s">
        <v>5</v>
      </c>
      <c r="AC76" s="74"/>
      <c r="AD76" s="74"/>
      <c r="AE76" s="74"/>
      <c r="AF76" s="74"/>
      <c r="AG76" s="47"/>
      <c r="AH76" s="73" t="s">
        <v>128</v>
      </c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47"/>
      <c r="BC76" s="75">
        <v>41000</v>
      </c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7"/>
      <c r="BY76" s="75">
        <v>37316.02</v>
      </c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7"/>
      <c r="CO76" s="26">
        <f t="shared" si="0"/>
        <v>3683.980000000003</v>
      </c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7"/>
    </row>
    <row r="77" spans="1:108" ht="90.75" customHeight="1">
      <c r="A77" s="30" t="s">
        <v>233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60"/>
      <c r="AB77" s="73" t="s">
        <v>5</v>
      </c>
      <c r="AC77" s="74"/>
      <c r="AD77" s="74"/>
      <c r="AE77" s="74"/>
      <c r="AF77" s="74"/>
      <c r="AG77" s="47"/>
      <c r="AH77" s="73" t="s">
        <v>129</v>
      </c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47"/>
      <c r="BC77" s="75">
        <v>40000</v>
      </c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7"/>
      <c r="BY77" s="75">
        <v>36416.02</v>
      </c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7"/>
      <c r="CO77" s="26">
        <f t="shared" si="0"/>
        <v>3583.980000000003</v>
      </c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7"/>
    </row>
    <row r="78" spans="1:108" ht="81" customHeight="1">
      <c r="A78" s="30" t="s">
        <v>234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60"/>
      <c r="AB78" s="73" t="s">
        <v>5</v>
      </c>
      <c r="AC78" s="74"/>
      <c r="AD78" s="74"/>
      <c r="AE78" s="74"/>
      <c r="AF78" s="74"/>
      <c r="AG78" s="47"/>
      <c r="AH78" s="73" t="s">
        <v>130</v>
      </c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47"/>
      <c r="BC78" s="75">
        <v>1000</v>
      </c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7"/>
      <c r="BY78" s="75">
        <v>900</v>
      </c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7"/>
      <c r="CO78" s="26">
        <f t="shared" si="0"/>
        <v>100</v>
      </c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7"/>
    </row>
    <row r="79" spans="1:108" ht="147" customHeight="1">
      <c r="A79" s="30" t="s">
        <v>235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60"/>
      <c r="AB79" s="73" t="s">
        <v>5</v>
      </c>
      <c r="AC79" s="74"/>
      <c r="AD79" s="74"/>
      <c r="AE79" s="74"/>
      <c r="AF79" s="74"/>
      <c r="AG79" s="47"/>
      <c r="AH79" s="73" t="s">
        <v>131</v>
      </c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47"/>
      <c r="BC79" s="75">
        <v>99000</v>
      </c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7"/>
      <c r="BY79" s="75">
        <v>105025.31</v>
      </c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7"/>
      <c r="CO79" s="26">
        <f t="shared" si="0"/>
        <v>-6025.309999999998</v>
      </c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7"/>
    </row>
    <row r="80" spans="1:108" ht="48.75" customHeight="1">
      <c r="A80" s="30" t="s">
        <v>236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60"/>
      <c r="AB80" s="73" t="s">
        <v>5</v>
      </c>
      <c r="AC80" s="74"/>
      <c r="AD80" s="74"/>
      <c r="AE80" s="74"/>
      <c r="AF80" s="74"/>
      <c r="AG80" s="47"/>
      <c r="AH80" s="73" t="s">
        <v>132</v>
      </c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47"/>
      <c r="BC80" s="75">
        <v>99000</v>
      </c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7"/>
      <c r="BY80" s="75">
        <v>105025.31</v>
      </c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7"/>
      <c r="CO80" s="26">
        <f t="shared" si="0"/>
        <v>-6025.309999999998</v>
      </c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7"/>
    </row>
    <row r="81" spans="1:108" ht="83.25" customHeight="1">
      <c r="A81" s="30" t="s">
        <v>237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29" t="s">
        <v>5</v>
      </c>
      <c r="AC81" s="29"/>
      <c r="AD81" s="29"/>
      <c r="AE81" s="29"/>
      <c r="AF81" s="29"/>
      <c r="AG81" s="29"/>
      <c r="AH81" s="29" t="s">
        <v>133</v>
      </c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8">
        <v>17000</v>
      </c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>
        <v>16597.21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6">
        <f aca="true" t="shared" si="1" ref="CO81:CO120">BC81-BY81</f>
        <v>402.7900000000009</v>
      </c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ht="89.25" customHeight="1">
      <c r="A82" s="30" t="s">
        <v>238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29" t="s">
        <v>5</v>
      </c>
      <c r="AC82" s="29"/>
      <c r="AD82" s="29"/>
      <c r="AE82" s="29"/>
      <c r="AF82" s="29"/>
      <c r="AG82" s="29"/>
      <c r="AH82" s="29" t="s">
        <v>134</v>
      </c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8">
        <v>17000</v>
      </c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>
        <v>16597.21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6">
        <f t="shared" si="1"/>
        <v>402.7900000000009</v>
      </c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7"/>
    </row>
    <row r="83" spans="1:108" ht="37.5" customHeight="1">
      <c r="A83" s="30" t="s">
        <v>239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29" t="s">
        <v>5</v>
      </c>
      <c r="AC83" s="29"/>
      <c r="AD83" s="29"/>
      <c r="AE83" s="29"/>
      <c r="AF83" s="29"/>
      <c r="AG83" s="29"/>
      <c r="AH83" s="29" t="s">
        <v>135</v>
      </c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8">
        <v>27000</v>
      </c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>
        <v>33235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6">
        <f t="shared" si="1"/>
        <v>-6235</v>
      </c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7"/>
    </row>
    <row r="84" spans="1:108" ht="49.5" customHeight="1">
      <c r="A84" s="30" t="s">
        <v>240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29" t="s">
        <v>5</v>
      </c>
      <c r="AC84" s="29"/>
      <c r="AD84" s="29"/>
      <c r="AE84" s="29"/>
      <c r="AF84" s="29"/>
      <c r="AG84" s="29"/>
      <c r="AH84" s="29" t="s">
        <v>136</v>
      </c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8">
        <v>27000</v>
      </c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>
        <v>33235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6">
        <f t="shared" si="1"/>
        <v>-6235</v>
      </c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7"/>
    </row>
    <row r="85" spans="1:108" ht="100.5" customHeight="1">
      <c r="A85" s="30" t="s">
        <v>241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29" t="s">
        <v>5</v>
      </c>
      <c r="AC85" s="29"/>
      <c r="AD85" s="29"/>
      <c r="AE85" s="29"/>
      <c r="AF85" s="29"/>
      <c r="AG85" s="29"/>
      <c r="AH85" s="29" t="s">
        <v>137</v>
      </c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8">
        <v>1000</v>
      </c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>
        <v>1000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6">
        <f t="shared" si="1"/>
        <v>0</v>
      </c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ht="37.5" customHeight="1">
      <c r="A86" s="30" t="s">
        <v>242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29" t="s">
        <v>5</v>
      </c>
      <c r="AC86" s="29"/>
      <c r="AD86" s="29"/>
      <c r="AE86" s="29"/>
      <c r="AF86" s="29"/>
      <c r="AG86" s="29"/>
      <c r="AH86" s="29" t="s">
        <v>138</v>
      </c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8">
        <v>103763</v>
      </c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>
        <v>109972.6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6">
        <f t="shared" si="1"/>
        <v>-6209.600000000006</v>
      </c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7"/>
    </row>
    <row r="87" spans="1:108" ht="49.5" customHeight="1">
      <c r="A87" s="30" t="s">
        <v>243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29" t="s">
        <v>5</v>
      </c>
      <c r="AC87" s="29"/>
      <c r="AD87" s="29"/>
      <c r="AE87" s="29"/>
      <c r="AF87" s="29"/>
      <c r="AG87" s="29"/>
      <c r="AH87" s="29" t="s">
        <v>139</v>
      </c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8">
        <v>103763</v>
      </c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>
        <v>109972.6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6">
        <f t="shared" si="1"/>
        <v>-6209.600000000006</v>
      </c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7"/>
    </row>
    <row r="88" spans="1:108" ht="13.5" customHeight="1">
      <c r="A88" s="30" t="s">
        <v>244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29" t="s">
        <v>5</v>
      </c>
      <c r="AC88" s="29"/>
      <c r="AD88" s="29"/>
      <c r="AE88" s="29"/>
      <c r="AF88" s="29"/>
      <c r="AG88" s="29"/>
      <c r="AH88" s="29" t="s">
        <v>140</v>
      </c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8">
        <v>358700</v>
      </c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>
        <v>692785.44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6">
        <f t="shared" si="1"/>
        <v>-334085.43999999994</v>
      </c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7"/>
    </row>
    <row r="89" spans="1:108" ht="13.5" customHeight="1">
      <c r="A89" s="30" t="s">
        <v>245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29" t="s">
        <v>5</v>
      </c>
      <c r="AC89" s="29"/>
      <c r="AD89" s="29"/>
      <c r="AE89" s="29"/>
      <c r="AF89" s="29"/>
      <c r="AG89" s="29"/>
      <c r="AH89" s="29" t="s">
        <v>141</v>
      </c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8">
        <v>358700</v>
      </c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>
        <v>692785.44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6">
        <f t="shared" si="1"/>
        <v>-334085.43999999994</v>
      </c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7"/>
    </row>
    <row r="90" spans="1:108" ht="23.25" customHeight="1">
      <c r="A90" s="30" t="s">
        <v>246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29" t="s">
        <v>5</v>
      </c>
      <c r="AC90" s="29"/>
      <c r="AD90" s="29"/>
      <c r="AE90" s="29"/>
      <c r="AF90" s="29"/>
      <c r="AG90" s="29"/>
      <c r="AH90" s="29" t="s">
        <v>142</v>
      </c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8">
        <v>358700</v>
      </c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>
        <v>692785.44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6">
        <f t="shared" si="1"/>
        <v>-334085.43999999994</v>
      </c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7"/>
    </row>
    <row r="91" spans="1:108" ht="13.5" customHeight="1">
      <c r="A91" s="30" t="s">
        <v>247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29" t="s">
        <v>5</v>
      </c>
      <c r="AC91" s="29"/>
      <c r="AD91" s="29"/>
      <c r="AE91" s="29"/>
      <c r="AF91" s="29"/>
      <c r="AG91" s="29"/>
      <c r="AH91" s="29" t="s">
        <v>143</v>
      </c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8">
        <v>201110443.92</v>
      </c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>
        <v>201116208.75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6">
        <f t="shared" si="1"/>
        <v>-5764.830000013113</v>
      </c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7"/>
    </row>
    <row r="92" spans="1:108" ht="45.75" customHeight="1">
      <c r="A92" s="30" t="s">
        <v>248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29" t="s">
        <v>5</v>
      </c>
      <c r="AC92" s="29"/>
      <c r="AD92" s="29"/>
      <c r="AE92" s="29"/>
      <c r="AF92" s="29"/>
      <c r="AG92" s="29"/>
      <c r="AH92" s="29" t="s">
        <v>144</v>
      </c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8">
        <v>201717089.81</v>
      </c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>
        <v>200272854.64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6">
        <f t="shared" si="1"/>
        <v>1444235.1700000167</v>
      </c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7"/>
    </row>
    <row r="93" spans="1:108" ht="39" customHeight="1">
      <c r="A93" s="30" t="s">
        <v>249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60"/>
      <c r="AB93" s="29" t="s">
        <v>5</v>
      </c>
      <c r="AC93" s="29"/>
      <c r="AD93" s="29"/>
      <c r="AE93" s="29"/>
      <c r="AF93" s="29"/>
      <c r="AG93" s="29"/>
      <c r="AH93" s="29" t="s">
        <v>145</v>
      </c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8">
        <v>44409500</v>
      </c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>
        <v>44176293.14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6">
        <f t="shared" si="1"/>
        <v>233206.8599999994</v>
      </c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7"/>
    </row>
    <row r="94" spans="1:108" ht="13.5" customHeight="1">
      <c r="A94" s="30" t="s">
        <v>250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60"/>
      <c r="AB94" s="29" t="s">
        <v>5</v>
      </c>
      <c r="AC94" s="29"/>
      <c r="AD94" s="29"/>
      <c r="AE94" s="29"/>
      <c r="AF94" s="29"/>
      <c r="AG94" s="29"/>
      <c r="AH94" s="29" t="s">
        <v>146</v>
      </c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8">
        <v>44409500</v>
      </c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>
        <v>44176293.14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6">
        <f t="shared" si="1"/>
        <v>233206.8599999994</v>
      </c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7"/>
    </row>
    <row r="95" spans="1:108" ht="23.25" customHeight="1">
      <c r="A95" s="30" t="s">
        <v>251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29" t="s">
        <v>5</v>
      </c>
      <c r="AC95" s="29"/>
      <c r="AD95" s="29"/>
      <c r="AE95" s="29"/>
      <c r="AF95" s="29"/>
      <c r="AG95" s="29"/>
      <c r="AH95" s="29" t="s">
        <v>147</v>
      </c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8">
        <v>44409500</v>
      </c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>
        <v>44176293.14</v>
      </c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6">
        <f t="shared" si="1"/>
        <v>233206.8599999994</v>
      </c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7"/>
    </row>
    <row r="96" spans="1:108" ht="36" customHeight="1">
      <c r="A96" s="30" t="s">
        <v>252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29" t="s">
        <v>5</v>
      </c>
      <c r="AC96" s="29"/>
      <c r="AD96" s="29"/>
      <c r="AE96" s="29"/>
      <c r="AF96" s="29"/>
      <c r="AG96" s="29"/>
      <c r="AH96" s="29" t="s">
        <v>148</v>
      </c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8">
        <v>153926100</v>
      </c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>
        <v>153845580</v>
      </c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6">
        <f t="shared" si="1"/>
        <v>80520</v>
      </c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7"/>
    </row>
    <row r="97" spans="1:108" ht="71.25" customHeight="1">
      <c r="A97" s="30" t="s">
        <v>253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29" t="s">
        <v>5</v>
      </c>
      <c r="AC97" s="29"/>
      <c r="AD97" s="29"/>
      <c r="AE97" s="29"/>
      <c r="AF97" s="29"/>
      <c r="AG97" s="29"/>
      <c r="AH97" s="29" t="s">
        <v>149</v>
      </c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8">
        <v>8400</v>
      </c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>
        <v>8400</v>
      </c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6">
        <f t="shared" si="1"/>
        <v>0</v>
      </c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ht="79.5" customHeight="1">
      <c r="A98" s="30" t="s">
        <v>254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29" t="s">
        <v>5</v>
      </c>
      <c r="AC98" s="29"/>
      <c r="AD98" s="29"/>
      <c r="AE98" s="29"/>
      <c r="AF98" s="29"/>
      <c r="AG98" s="29"/>
      <c r="AH98" s="29" t="s">
        <v>150</v>
      </c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8">
        <v>8400</v>
      </c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>
        <v>8400</v>
      </c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6">
        <f t="shared" si="1"/>
        <v>0</v>
      </c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7"/>
    </row>
    <row r="99" spans="1:108" ht="59.25" customHeight="1">
      <c r="A99" s="30" t="s">
        <v>255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29" t="s">
        <v>5</v>
      </c>
      <c r="AC99" s="29"/>
      <c r="AD99" s="29"/>
      <c r="AE99" s="29"/>
      <c r="AF99" s="29"/>
      <c r="AG99" s="29"/>
      <c r="AH99" s="29" t="s">
        <v>151</v>
      </c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8">
        <v>841600</v>
      </c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>
        <v>841600</v>
      </c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6">
        <f t="shared" si="1"/>
        <v>0</v>
      </c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7"/>
    </row>
    <row r="100" spans="1:108" ht="55.5" customHeight="1">
      <c r="A100" s="30" t="s">
        <v>256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60"/>
      <c r="AB100" s="29" t="s">
        <v>5</v>
      </c>
      <c r="AC100" s="29"/>
      <c r="AD100" s="29"/>
      <c r="AE100" s="29"/>
      <c r="AF100" s="29"/>
      <c r="AG100" s="29"/>
      <c r="AH100" s="29" t="s">
        <v>152</v>
      </c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8">
        <v>841600</v>
      </c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>
        <v>841600</v>
      </c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6">
        <f t="shared" si="1"/>
        <v>0</v>
      </c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7"/>
    </row>
    <row r="101" spans="1:108" ht="48.75" customHeight="1">
      <c r="A101" s="30" t="s">
        <v>257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60"/>
      <c r="AB101" s="29" t="s">
        <v>5</v>
      </c>
      <c r="AC101" s="29"/>
      <c r="AD101" s="29"/>
      <c r="AE101" s="29"/>
      <c r="AF101" s="29"/>
      <c r="AG101" s="29"/>
      <c r="AH101" s="29" t="s">
        <v>153</v>
      </c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8">
        <v>4130300</v>
      </c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>
        <v>4049780</v>
      </c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6">
        <f t="shared" si="1"/>
        <v>80520</v>
      </c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7"/>
    </row>
    <row r="102" spans="1:108" ht="60" customHeight="1">
      <c r="A102" s="30" t="s">
        <v>258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29" t="s">
        <v>5</v>
      </c>
      <c r="AC102" s="29"/>
      <c r="AD102" s="29"/>
      <c r="AE102" s="29"/>
      <c r="AF102" s="29"/>
      <c r="AG102" s="29"/>
      <c r="AH102" s="29" t="s">
        <v>154</v>
      </c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8">
        <v>4130300</v>
      </c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>
        <v>4049780</v>
      </c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6">
        <f t="shared" si="1"/>
        <v>80520</v>
      </c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7"/>
    </row>
    <row r="103" spans="1:108" ht="48" customHeight="1">
      <c r="A103" s="30" t="s">
        <v>259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29" t="s">
        <v>5</v>
      </c>
      <c r="AC103" s="29"/>
      <c r="AD103" s="29"/>
      <c r="AE103" s="29"/>
      <c r="AF103" s="29"/>
      <c r="AG103" s="29"/>
      <c r="AH103" s="29" t="s">
        <v>155</v>
      </c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8">
        <v>517800</v>
      </c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>
        <v>517800</v>
      </c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6">
        <f t="shared" si="1"/>
        <v>0</v>
      </c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7"/>
    </row>
    <row r="104" spans="1:108" ht="60" customHeight="1">
      <c r="A104" s="30" t="s">
        <v>260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29" t="s">
        <v>5</v>
      </c>
      <c r="AC104" s="29"/>
      <c r="AD104" s="29"/>
      <c r="AE104" s="29"/>
      <c r="AF104" s="29"/>
      <c r="AG104" s="29"/>
      <c r="AH104" s="29" t="s">
        <v>156</v>
      </c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8">
        <v>517800</v>
      </c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>
        <v>517800</v>
      </c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6">
        <f t="shared" si="1"/>
        <v>0</v>
      </c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7"/>
    </row>
    <row r="105" spans="1:108" ht="13.5" customHeight="1">
      <c r="A105" s="30" t="s">
        <v>261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29" t="s">
        <v>5</v>
      </c>
      <c r="AC105" s="29"/>
      <c r="AD105" s="29"/>
      <c r="AE105" s="29"/>
      <c r="AF105" s="29"/>
      <c r="AG105" s="29"/>
      <c r="AH105" s="29" t="s">
        <v>157</v>
      </c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8">
        <v>148428000</v>
      </c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>
        <v>148428000</v>
      </c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6">
        <f t="shared" si="1"/>
        <v>0</v>
      </c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7"/>
    </row>
    <row r="106" spans="1:108" ht="25.5" customHeight="1">
      <c r="A106" s="30" t="s">
        <v>262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29" t="s">
        <v>5</v>
      </c>
      <c r="AC106" s="29"/>
      <c r="AD106" s="29"/>
      <c r="AE106" s="29"/>
      <c r="AF106" s="29"/>
      <c r="AG106" s="29"/>
      <c r="AH106" s="29" t="s">
        <v>158</v>
      </c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8">
        <v>148428000</v>
      </c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>
        <v>148428000</v>
      </c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6">
        <f t="shared" si="1"/>
        <v>0</v>
      </c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7"/>
    </row>
    <row r="107" spans="1:108" ht="13.5" customHeight="1">
      <c r="A107" s="30" t="s">
        <v>263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60"/>
      <c r="AB107" s="29" t="s">
        <v>5</v>
      </c>
      <c r="AC107" s="29"/>
      <c r="AD107" s="29"/>
      <c r="AE107" s="29"/>
      <c r="AF107" s="29"/>
      <c r="AG107" s="29"/>
      <c r="AH107" s="29" t="s">
        <v>159</v>
      </c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8">
        <v>3381489.81</v>
      </c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>
        <v>2250981.5</v>
      </c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6">
        <f t="shared" si="1"/>
        <v>1130508.31</v>
      </c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7"/>
    </row>
    <row r="108" spans="1:108" ht="83.25" customHeight="1">
      <c r="A108" s="30" t="s">
        <v>264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60"/>
      <c r="AB108" s="29" t="s">
        <v>5</v>
      </c>
      <c r="AC108" s="29"/>
      <c r="AD108" s="29"/>
      <c r="AE108" s="29"/>
      <c r="AF108" s="29"/>
      <c r="AG108" s="29"/>
      <c r="AH108" s="29" t="s">
        <v>160</v>
      </c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8">
        <v>3376589.81</v>
      </c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>
        <v>2246081.5</v>
      </c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6">
        <f t="shared" si="1"/>
        <v>1130508.31</v>
      </c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7"/>
    </row>
    <row r="109" spans="1:108" ht="93" customHeight="1">
      <c r="A109" s="30" t="s">
        <v>265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29" t="s">
        <v>5</v>
      </c>
      <c r="AC109" s="29"/>
      <c r="AD109" s="29"/>
      <c r="AE109" s="29"/>
      <c r="AF109" s="29"/>
      <c r="AG109" s="29"/>
      <c r="AH109" s="29" t="s">
        <v>161</v>
      </c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8">
        <v>3376589.81</v>
      </c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>
        <v>2246081.5</v>
      </c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6">
        <f t="shared" si="1"/>
        <v>1130508.31</v>
      </c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7"/>
    </row>
    <row r="110" spans="1:108" ht="86.25" customHeight="1">
      <c r="A110" s="30" t="s">
        <v>266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29" t="s">
        <v>5</v>
      </c>
      <c r="AC110" s="29"/>
      <c r="AD110" s="29"/>
      <c r="AE110" s="29"/>
      <c r="AF110" s="29"/>
      <c r="AG110" s="29"/>
      <c r="AH110" s="29" t="s">
        <v>162</v>
      </c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8">
        <v>4900</v>
      </c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>
        <v>4900</v>
      </c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6">
        <f t="shared" si="1"/>
        <v>0</v>
      </c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7"/>
    </row>
    <row r="111" spans="1:108" ht="69" customHeight="1">
      <c r="A111" s="30" t="s">
        <v>267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29" t="s">
        <v>5</v>
      </c>
      <c r="AC111" s="29"/>
      <c r="AD111" s="29"/>
      <c r="AE111" s="29"/>
      <c r="AF111" s="29"/>
      <c r="AG111" s="29"/>
      <c r="AH111" s="29" t="s">
        <v>163</v>
      </c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8">
        <v>4900</v>
      </c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>
        <v>4900</v>
      </c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6">
        <f t="shared" si="1"/>
        <v>0</v>
      </c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7"/>
    </row>
    <row r="112" spans="1:108" ht="27" customHeight="1">
      <c r="A112" s="30" t="s">
        <v>268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29" t="s">
        <v>5</v>
      </c>
      <c r="AC112" s="29"/>
      <c r="AD112" s="29"/>
      <c r="AE112" s="29"/>
      <c r="AF112" s="29"/>
      <c r="AG112" s="29"/>
      <c r="AH112" s="29" t="s">
        <v>164</v>
      </c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8">
        <v>52316</v>
      </c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>
        <v>1502316</v>
      </c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6">
        <f t="shared" si="1"/>
        <v>-1450000</v>
      </c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7"/>
    </row>
    <row r="113" spans="1:108" ht="25.5" customHeight="1">
      <c r="A113" s="30" t="s">
        <v>269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29" t="s">
        <v>5</v>
      </c>
      <c r="AC113" s="29"/>
      <c r="AD113" s="29"/>
      <c r="AE113" s="29"/>
      <c r="AF113" s="29"/>
      <c r="AG113" s="29"/>
      <c r="AH113" s="29" t="s">
        <v>165</v>
      </c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8">
        <v>52316</v>
      </c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>
        <v>1502316</v>
      </c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6">
        <f t="shared" si="1"/>
        <v>-1450000</v>
      </c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7"/>
    </row>
    <row r="114" spans="1:108" ht="25.5" customHeight="1">
      <c r="A114" s="30" t="s">
        <v>269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60"/>
      <c r="AB114" s="29" t="s">
        <v>5</v>
      </c>
      <c r="AC114" s="29"/>
      <c r="AD114" s="29"/>
      <c r="AE114" s="29"/>
      <c r="AF114" s="29"/>
      <c r="AG114" s="29"/>
      <c r="AH114" s="29" t="s">
        <v>166</v>
      </c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8">
        <v>52316</v>
      </c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>
        <v>1502316</v>
      </c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6">
        <f t="shared" si="1"/>
        <v>-1450000</v>
      </c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7"/>
    </row>
    <row r="115" spans="1:108" ht="123.75" customHeight="1">
      <c r="A115" s="30" t="s">
        <v>270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60"/>
      <c r="AB115" s="29" t="s">
        <v>5</v>
      </c>
      <c r="AC115" s="29"/>
      <c r="AD115" s="29"/>
      <c r="AE115" s="29"/>
      <c r="AF115" s="29"/>
      <c r="AG115" s="29"/>
      <c r="AH115" s="29" t="s">
        <v>167</v>
      </c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8">
        <v>1291763.06</v>
      </c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>
        <v>1291763.06</v>
      </c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6">
        <f t="shared" si="1"/>
        <v>0</v>
      </c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7"/>
    </row>
    <row r="116" spans="1:108" ht="44.25" customHeight="1">
      <c r="A116" s="30" t="s">
        <v>271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29" t="s">
        <v>5</v>
      </c>
      <c r="AC116" s="29"/>
      <c r="AD116" s="29"/>
      <c r="AE116" s="29"/>
      <c r="AF116" s="29"/>
      <c r="AG116" s="29"/>
      <c r="AH116" s="29" t="s">
        <v>168</v>
      </c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8">
        <v>1291763.06</v>
      </c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>
        <v>1291763.06</v>
      </c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6">
        <f t="shared" si="1"/>
        <v>0</v>
      </c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7"/>
    </row>
    <row r="117" spans="1:108" ht="36" customHeight="1">
      <c r="A117" s="30" t="s">
        <v>272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29" t="s">
        <v>5</v>
      </c>
      <c r="AC117" s="29"/>
      <c r="AD117" s="29"/>
      <c r="AE117" s="29"/>
      <c r="AF117" s="29"/>
      <c r="AG117" s="29"/>
      <c r="AH117" s="29" t="s">
        <v>169</v>
      </c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8">
        <v>1291763.06</v>
      </c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>
        <v>1291763.06</v>
      </c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6">
        <f t="shared" si="1"/>
        <v>0</v>
      </c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7"/>
    </row>
    <row r="118" spans="1:108" ht="47.25" customHeight="1">
      <c r="A118" s="30" t="s">
        <v>273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29" t="s">
        <v>5</v>
      </c>
      <c r="AC118" s="29"/>
      <c r="AD118" s="29"/>
      <c r="AE118" s="29"/>
      <c r="AF118" s="29"/>
      <c r="AG118" s="29"/>
      <c r="AH118" s="29" t="s">
        <v>170</v>
      </c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8">
        <v>1291763.06</v>
      </c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>
        <v>1291763.06</v>
      </c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6">
        <f t="shared" si="1"/>
        <v>0</v>
      </c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7"/>
    </row>
    <row r="119" spans="1:108" ht="55.5" customHeight="1">
      <c r="A119" s="30" t="s">
        <v>274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29" t="s">
        <v>5</v>
      </c>
      <c r="AC119" s="29"/>
      <c r="AD119" s="29"/>
      <c r="AE119" s="29"/>
      <c r="AF119" s="29"/>
      <c r="AG119" s="29"/>
      <c r="AH119" s="29" t="s">
        <v>171</v>
      </c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8">
        <v>-1950724.95</v>
      </c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>
        <v>-1950724.95</v>
      </c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6">
        <f t="shared" si="1"/>
        <v>0</v>
      </c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7"/>
    </row>
    <row r="120" spans="1:108" ht="59.25" customHeight="1">
      <c r="A120" s="30" t="s">
        <v>275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29" t="s">
        <v>5</v>
      </c>
      <c r="AC120" s="29"/>
      <c r="AD120" s="29"/>
      <c r="AE120" s="29"/>
      <c r="AF120" s="29"/>
      <c r="AG120" s="29"/>
      <c r="AH120" s="29" t="s">
        <v>172</v>
      </c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8">
        <v>-1950724.95</v>
      </c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>
        <v>-1950724.95</v>
      </c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6">
        <f t="shared" si="1"/>
        <v>0</v>
      </c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7"/>
    </row>
  </sheetData>
  <sheetProtection/>
  <mergeCells count="669">
    <mergeCell ref="A119:AA119"/>
    <mergeCell ref="AB119:AG119"/>
    <mergeCell ref="AH119:BB119"/>
    <mergeCell ref="BC119:BX119"/>
    <mergeCell ref="BY119:CN119"/>
    <mergeCell ref="CO119:DD119"/>
    <mergeCell ref="A118:AA118"/>
    <mergeCell ref="AB118:AG118"/>
    <mergeCell ref="AH118:BB118"/>
    <mergeCell ref="BC118:BX118"/>
    <mergeCell ref="BY118:CN118"/>
    <mergeCell ref="CO118:DD118"/>
    <mergeCell ref="A112:AA112"/>
    <mergeCell ref="AB112:AG112"/>
    <mergeCell ref="AH112:BB112"/>
    <mergeCell ref="BC112:BX112"/>
    <mergeCell ref="BY112:CN112"/>
    <mergeCell ref="CO112:DD112"/>
    <mergeCell ref="A111:AA111"/>
    <mergeCell ref="AB111:AG111"/>
    <mergeCell ref="AH111:BB111"/>
    <mergeCell ref="BC111:BX111"/>
    <mergeCell ref="BY111:CN111"/>
    <mergeCell ref="CO111:DD111"/>
    <mergeCell ref="A110:AA110"/>
    <mergeCell ref="AB110:AG110"/>
    <mergeCell ref="AH110:BB110"/>
    <mergeCell ref="BC110:BX110"/>
    <mergeCell ref="BY110:CN110"/>
    <mergeCell ref="CO110:DD110"/>
    <mergeCell ref="A109:AA109"/>
    <mergeCell ref="AB109:AG109"/>
    <mergeCell ref="AH109:BB109"/>
    <mergeCell ref="BC109:BX109"/>
    <mergeCell ref="BY109:CN109"/>
    <mergeCell ref="CO109:DD109"/>
    <mergeCell ref="A108:AA108"/>
    <mergeCell ref="AB108:AG108"/>
    <mergeCell ref="AH108:BB108"/>
    <mergeCell ref="BC108:BX108"/>
    <mergeCell ref="BY108:CN108"/>
    <mergeCell ref="CO108:DD108"/>
    <mergeCell ref="A107:AA107"/>
    <mergeCell ref="AB107:AG107"/>
    <mergeCell ref="AH107:BB107"/>
    <mergeCell ref="BC107:BX107"/>
    <mergeCell ref="BY107:CN107"/>
    <mergeCell ref="CO107:DD107"/>
    <mergeCell ref="A106:AA106"/>
    <mergeCell ref="AB106:AG106"/>
    <mergeCell ref="AH106:BB106"/>
    <mergeCell ref="BC106:BX106"/>
    <mergeCell ref="BY106:CN106"/>
    <mergeCell ref="CO106:DD106"/>
    <mergeCell ref="A105:AA105"/>
    <mergeCell ref="AB105:AG105"/>
    <mergeCell ref="AH105:BB105"/>
    <mergeCell ref="BC105:BX105"/>
    <mergeCell ref="BY105:CN105"/>
    <mergeCell ref="CO105:DD105"/>
    <mergeCell ref="A104:AA104"/>
    <mergeCell ref="AB104:AG104"/>
    <mergeCell ref="AH104:BB104"/>
    <mergeCell ref="BC104:BX104"/>
    <mergeCell ref="BY104:CN104"/>
    <mergeCell ref="CO104:DD104"/>
    <mergeCell ref="A103:AA103"/>
    <mergeCell ref="AB103:AG103"/>
    <mergeCell ref="AH103:BB103"/>
    <mergeCell ref="BC103:BX103"/>
    <mergeCell ref="BY103:CN103"/>
    <mergeCell ref="CO103:DD103"/>
    <mergeCell ref="A102:AA102"/>
    <mergeCell ref="AB102:AG102"/>
    <mergeCell ref="AH102:BB102"/>
    <mergeCell ref="BC102:BX102"/>
    <mergeCell ref="BY102:CN102"/>
    <mergeCell ref="CO102:DD102"/>
    <mergeCell ref="A101:AA101"/>
    <mergeCell ref="AB101:AG101"/>
    <mergeCell ref="AH101:BB101"/>
    <mergeCell ref="BC101:BX101"/>
    <mergeCell ref="BY101:CN101"/>
    <mergeCell ref="CO101:DD101"/>
    <mergeCell ref="A100:AA100"/>
    <mergeCell ref="AB100:AG100"/>
    <mergeCell ref="AH100:BB100"/>
    <mergeCell ref="BC100:BX100"/>
    <mergeCell ref="BY100:CN100"/>
    <mergeCell ref="CO100:DD100"/>
    <mergeCell ref="A99:AA99"/>
    <mergeCell ref="AB99:AG99"/>
    <mergeCell ref="AH99:BB99"/>
    <mergeCell ref="BC99:BX99"/>
    <mergeCell ref="BY99:CN99"/>
    <mergeCell ref="CO99:DD99"/>
    <mergeCell ref="A98:AA98"/>
    <mergeCell ref="AB98:AG98"/>
    <mergeCell ref="AH98:BB98"/>
    <mergeCell ref="BC98:BX98"/>
    <mergeCell ref="BY98:CN98"/>
    <mergeCell ref="CO98:DD98"/>
    <mergeCell ref="A97:AA97"/>
    <mergeCell ref="AB97:AG97"/>
    <mergeCell ref="AH97:BB97"/>
    <mergeCell ref="BC97:BX97"/>
    <mergeCell ref="BY97:CN97"/>
    <mergeCell ref="CO97:DD97"/>
    <mergeCell ref="A96:AA96"/>
    <mergeCell ref="AB96:AG96"/>
    <mergeCell ref="AH96:BB96"/>
    <mergeCell ref="BC96:BX96"/>
    <mergeCell ref="BY96:CN96"/>
    <mergeCell ref="CO96:DD96"/>
    <mergeCell ref="A95:AA95"/>
    <mergeCell ref="AB95:AG95"/>
    <mergeCell ref="AH95:BB95"/>
    <mergeCell ref="BC95:BX95"/>
    <mergeCell ref="BY95:CN95"/>
    <mergeCell ref="CO95:DD95"/>
    <mergeCell ref="A94:AA94"/>
    <mergeCell ref="AB94:AG94"/>
    <mergeCell ref="AH94:BB94"/>
    <mergeCell ref="BC94:BX94"/>
    <mergeCell ref="BY94:CN94"/>
    <mergeCell ref="CO94:DD94"/>
    <mergeCell ref="A93:AA93"/>
    <mergeCell ref="AB93:AG93"/>
    <mergeCell ref="AH93:BB93"/>
    <mergeCell ref="BC93:BX93"/>
    <mergeCell ref="BY93:CN93"/>
    <mergeCell ref="CO93:DD93"/>
    <mergeCell ref="A92:AA92"/>
    <mergeCell ref="AB92:AG92"/>
    <mergeCell ref="AH92:BB92"/>
    <mergeCell ref="BC92:BX92"/>
    <mergeCell ref="BY92:CN92"/>
    <mergeCell ref="CO92:DD92"/>
    <mergeCell ref="CO53:DD53"/>
    <mergeCell ref="AB54:AG54"/>
    <mergeCell ref="AH54:BB54"/>
    <mergeCell ref="BC54:BX54"/>
    <mergeCell ref="BY54:CN54"/>
    <mergeCell ref="CO54:DD54"/>
    <mergeCell ref="A54:AA54"/>
    <mergeCell ref="A53:AA53"/>
    <mergeCell ref="AB53:AG53"/>
    <mergeCell ref="AH53:BB53"/>
    <mergeCell ref="BC53:BX53"/>
    <mergeCell ref="BY53:CN53"/>
    <mergeCell ref="A74:AA74"/>
    <mergeCell ref="AB74:AG74"/>
    <mergeCell ref="AH74:BB74"/>
    <mergeCell ref="BC74:BX74"/>
    <mergeCell ref="BY74:CN74"/>
    <mergeCell ref="CO74:DD74"/>
    <mergeCell ref="A73:AA73"/>
    <mergeCell ref="AB73:AG73"/>
    <mergeCell ref="AH73:BB73"/>
    <mergeCell ref="BC73:BX73"/>
    <mergeCell ref="BY73:CN73"/>
    <mergeCell ref="CO73:DD73"/>
    <mergeCell ref="A72:AA72"/>
    <mergeCell ref="AB72:AG72"/>
    <mergeCell ref="AH72:BB72"/>
    <mergeCell ref="BC72:BX72"/>
    <mergeCell ref="BY72:CN72"/>
    <mergeCell ref="CO72:DD72"/>
    <mergeCell ref="A71:AA71"/>
    <mergeCell ref="AB71:AG71"/>
    <mergeCell ref="AH71:BB71"/>
    <mergeCell ref="BC71:BX71"/>
    <mergeCell ref="BY71:CN71"/>
    <mergeCell ref="CO71:DD71"/>
    <mergeCell ref="A70:AA70"/>
    <mergeCell ref="AB70:AG70"/>
    <mergeCell ref="AH70:BB70"/>
    <mergeCell ref="BC70:BX70"/>
    <mergeCell ref="BY70:CN70"/>
    <mergeCell ref="CO70:DD70"/>
    <mergeCell ref="A69:AA69"/>
    <mergeCell ref="AB69:AG69"/>
    <mergeCell ref="AH69:BB69"/>
    <mergeCell ref="BC69:BX69"/>
    <mergeCell ref="BY69:CN69"/>
    <mergeCell ref="CO69:DD69"/>
    <mergeCell ref="A68:AA68"/>
    <mergeCell ref="AB68:AG68"/>
    <mergeCell ref="AH68:BB68"/>
    <mergeCell ref="BC68:BX68"/>
    <mergeCell ref="BY68:CN68"/>
    <mergeCell ref="CO68:DD68"/>
    <mergeCell ref="A67:AA67"/>
    <mergeCell ref="AB67:AG67"/>
    <mergeCell ref="AH67:BB67"/>
    <mergeCell ref="BC67:BX67"/>
    <mergeCell ref="BY67:CN67"/>
    <mergeCell ref="CO67:DD67"/>
    <mergeCell ref="A66:AA66"/>
    <mergeCell ref="AB66:AG66"/>
    <mergeCell ref="AH66:BB66"/>
    <mergeCell ref="BC66:BX66"/>
    <mergeCell ref="BY66:CN66"/>
    <mergeCell ref="CO66:DD66"/>
    <mergeCell ref="A65:AA65"/>
    <mergeCell ref="AB65:AG65"/>
    <mergeCell ref="AH65:BB65"/>
    <mergeCell ref="BC65:BX65"/>
    <mergeCell ref="BY65:CN65"/>
    <mergeCell ref="CO65:DD65"/>
    <mergeCell ref="A64:AA64"/>
    <mergeCell ref="AB64:AG64"/>
    <mergeCell ref="AH64:BB64"/>
    <mergeCell ref="BC64:BX64"/>
    <mergeCell ref="BY64:CN64"/>
    <mergeCell ref="CO64:DD64"/>
    <mergeCell ref="A63:AA63"/>
    <mergeCell ref="AB63:AG63"/>
    <mergeCell ref="AH63:BB63"/>
    <mergeCell ref="BC63:BX63"/>
    <mergeCell ref="BY63:CN63"/>
    <mergeCell ref="CO63:DD63"/>
    <mergeCell ref="A62:AA62"/>
    <mergeCell ref="AB62:AG62"/>
    <mergeCell ref="AH62:BB62"/>
    <mergeCell ref="BC62:BX62"/>
    <mergeCell ref="BY62:CN62"/>
    <mergeCell ref="CO62:DD62"/>
    <mergeCell ref="A61:AA61"/>
    <mergeCell ref="AB61:AG61"/>
    <mergeCell ref="AH61:BB61"/>
    <mergeCell ref="BC61:BX61"/>
    <mergeCell ref="BY61:CN61"/>
    <mergeCell ref="CO61:DD61"/>
    <mergeCell ref="A60:AA60"/>
    <mergeCell ref="AB60:AG60"/>
    <mergeCell ref="AH60:BB60"/>
    <mergeCell ref="BC60:BX60"/>
    <mergeCell ref="BY60:CN60"/>
    <mergeCell ref="CO60:DD60"/>
    <mergeCell ref="A59:AA59"/>
    <mergeCell ref="AB59:AG59"/>
    <mergeCell ref="AH59:BB59"/>
    <mergeCell ref="BC59:BX59"/>
    <mergeCell ref="BY59:CN59"/>
    <mergeCell ref="CO59:DD59"/>
    <mergeCell ref="A58:AA58"/>
    <mergeCell ref="AB58:AG58"/>
    <mergeCell ref="AH58:BB58"/>
    <mergeCell ref="BC58:BX58"/>
    <mergeCell ref="BY58:CN58"/>
    <mergeCell ref="CO58:DD58"/>
    <mergeCell ref="A57:AA57"/>
    <mergeCell ref="AB57:AG57"/>
    <mergeCell ref="AH57:BB57"/>
    <mergeCell ref="BC57:BX57"/>
    <mergeCell ref="BY57:CN57"/>
    <mergeCell ref="CO57:DD57"/>
    <mergeCell ref="A56:AA56"/>
    <mergeCell ref="AB56:AG56"/>
    <mergeCell ref="AH56:BB56"/>
    <mergeCell ref="BC56:BX56"/>
    <mergeCell ref="BY56:CN56"/>
    <mergeCell ref="CO56:DD56"/>
    <mergeCell ref="A55:AA55"/>
    <mergeCell ref="AB55:AG55"/>
    <mergeCell ref="AH55:BB55"/>
    <mergeCell ref="BC55:BX55"/>
    <mergeCell ref="BY55:CN55"/>
    <mergeCell ref="CO55:DD55"/>
    <mergeCell ref="A113:AA113"/>
    <mergeCell ref="AB113:AG113"/>
    <mergeCell ref="AH113:BB113"/>
    <mergeCell ref="BC113:BX113"/>
    <mergeCell ref="BY113:CN113"/>
    <mergeCell ref="CO113:DD113"/>
    <mergeCell ref="A91:AA91"/>
    <mergeCell ref="AB91:AG91"/>
    <mergeCell ref="AH91:BB91"/>
    <mergeCell ref="BC91:BX91"/>
    <mergeCell ref="BY91:CN91"/>
    <mergeCell ref="CO91:DD91"/>
    <mergeCell ref="A90:AA90"/>
    <mergeCell ref="AB90:AG90"/>
    <mergeCell ref="AH90:BB90"/>
    <mergeCell ref="BC90:BX90"/>
    <mergeCell ref="BY90:CN90"/>
    <mergeCell ref="CO90:DD90"/>
    <mergeCell ref="A89:AA89"/>
    <mergeCell ref="AB89:AG89"/>
    <mergeCell ref="AH89:BB89"/>
    <mergeCell ref="BC89:BX89"/>
    <mergeCell ref="BY89:CN89"/>
    <mergeCell ref="CO89:DD89"/>
    <mergeCell ref="A88:AA88"/>
    <mergeCell ref="AB88:AG88"/>
    <mergeCell ref="AH88:BB88"/>
    <mergeCell ref="BC88:BX88"/>
    <mergeCell ref="BY88:CN88"/>
    <mergeCell ref="CO88:DD88"/>
    <mergeCell ref="A87:AA87"/>
    <mergeCell ref="AB87:AG87"/>
    <mergeCell ref="AH87:BB87"/>
    <mergeCell ref="BC87:BX87"/>
    <mergeCell ref="BY87:CN87"/>
    <mergeCell ref="CO87:DD87"/>
    <mergeCell ref="A86:AA86"/>
    <mergeCell ref="AB86:AG86"/>
    <mergeCell ref="AH86:BB86"/>
    <mergeCell ref="BC86:BX86"/>
    <mergeCell ref="BY86:CN86"/>
    <mergeCell ref="CO86:DD86"/>
    <mergeCell ref="A85:AA85"/>
    <mergeCell ref="AB85:AG85"/>
    <mergeCell ref="AH85:BB85"/>
    <mergeCell ref="BC85:BX85"/>
    <mergeCell ref="BY85:CN85"/>
    <mergeCell ref="CO85:DD85"/>
    <mergeCell ref="A84:AA84"/>
    <mergeCell ref="AB84:AG84"/>
    <mergeCell ref="AH84:BB84"/>
    <mergeCell ref="BC84:BX84"/>
    <mergeCell ref="BY84:CN84"/>
    <mergeCell ref="CO84:DD84"/>
    <mergeCell ref="A83:AA83"/>
    <mergeCell ref="AB83:AG83"/>
    <mergeCell ref="AH83:BB83"/>
    <mergeCell ref="BC83:BX83"/>
    <mergeCell ref="BY83:CN83"/>
    <mergeCell ref="CO83:DD83"/>
    <mergeCell ref="A82:AA82"/>
    <mergeCell ref="AB82:AG82"/>
    <mergeCell ref="AH82:BB82"/>
    <mergeCell ref="BC82:BX82"/>
    <mergeCell ref="BY82:CN82"/>
    <mergeCell ref="CO82:DD82"/>
    <mergeCell ref="A81:AA81"/>
    <mergeCell ref="AB81:AG81"/>
    <mergeCell ref="AH81:BB81"/>
    <mergeCell ref="BC81:BX81"/>
    <mergeCell ref="BY81:CN81"/>
    <mergeCell ref="CO81:DD81"/>
    <mergeCell ref="A80:AA80"/>
    <mergeCell ref="AB80:AG80"/>
    <mergeCell ref="AH80:BB80"/>
    <mergeCell ref="BC80:BX80"/>
    <mergeCell ref="BY80:CN80"/>
    <mergeCell ref="CO80:DD80"/>
    <mergeCell ref="A79:AA79"/>
    <mergeCell ref="AB79:AG79"/>
    <mergeCell ref="AH79:BB79"/>
    <mergeCell ref="BC79:BX79"/>
    <mergeCell ref="BY79:CN79"/>
    <mergeCell ref="CO79:DD79"/>
    <mergeCell ref="A78:AA78"/>
    <mergeCell ref="AB78:AG78"/>
    <mergeCell ref="AH78:BB78"/>
    <mergeCell ref="BC78:BX78"/>
    <mergeCell ref="BY78:CN78"/>
    <mergeCell ref="CO78:DD78"/>
    <mergeCell ref="A77:AA77"/>
    <mergeCell ref="AB77:AG77"/>
    <mergeCell ref="AH77:BB77"/>
    <mergeCell ref="BC77:BX77"/>
    <mergeCell ref="BY77:CN77"/>
    <mergeCell ref="CO77:DD77"/>
    <mergeCell ref="A76:AA76"/>
    <mergeCell ref="AB76:AG76"/>
    <mergeCell ref="AH76:BB76"/>
    <mergeCell ref="BC76:BX76"/>
    <mergeCell ref="BY76:CN76"/>
    <mergeCell ref="CO76:DD76"/>
    <mergeCell ref="A75:AA75"/>
    <mergeCell ref="AB75:AG75"/>
    <mergeCell ref="AH75:BB75"/>
    <mergeCell ref="BC75:BX75"/>
    <mergeCell ref="BY75:CN75"/>
    <mergeCell ref="CO75:DD75"/>
    <mergeCell ref="A116:AA116"/>
    <mergeCell ref="AB116:AG116"/>
    <mergeCell ref="AH116:BB116"/>
    <mergeCell ref="BC116:BX116"/>
    <mergeCell ref="BY116:CN116"/>
    <mergeCell ref="CO116:DD116"/>
    <mergeCell ref="A115:AA115"/>
    <mergeCell ref="AB115:AG115"/>
    <mergeCell ref="AH115:BB115"/>
    <mergeCell ref="BC115:BX115"/>
    <mergeCell ref="BY115:CN115"/>
    <mergeCell ref="CO115:DD115"/>
    <mergeCell ref="A114:AA114"/>
    <mergeCell ref="AB114:AG114"/>
    <mergeCell ref="AH114:BB114"/>
    <mergeCell ref="BC114:BX114"/>
    <mergeCell ref="BY114:CN114"/>
    <mergeCell ref="CO114:DD114"/>
    <mergeCell ref="A52:AA52"/>
    <mergeCell ref="AB52:AG52"/>
    <mergeCell ref="AH52:BB52"/>
    <mergeCell ref="BC52:BX52"/>
    <mergeCell ref="BY52:CN52"/>
    <mergeCell ref="CO52:DD52"/>
    <mergeCell ref="A51:AA51"/>
    <mergeCell ref="AB51:AG51"/>
    <mergeCell ref="AH51:BB51"/>
    <mergeCell ref="BC51:BX51"/>
    <mergeCell ref="BY51:CN51"/>
    <mergeCell ref="CO51:DD51"/>
    <mergeCell ref="A50:AA50"/>
    <mergeCell ref="AB50:AG50"/>
    <mergeCell ref="AH50:BB50"/>
    <mergeCell ref="BC50:BX50"/>
    <mergeCell ref="BY50:CN50"/>
    <mergeCell ref="CO50:DD50"/>
    <mergeCell ref="A49:AA49"/>
    <mergeCell ref="AB49:AG49"/>
    <mergeCell ref="AH49:BB49"/>
    <mergeCell ref="BC49:BX49"/>
    <mergeCell ref="BY49:CN49"/>
    <mergeCell ref="CO49:DD49"/>
    <mergeCell ref="A48:AA48"/>
    <mergeCell ref="AB48:AG48"/>
    <mergeCell ref="AH48:BB48"/>
    <mergeCell ref="BC48:BX48"/>
    <mergeCell ref="BY48:CN48"/>
    <mergeCell ref="CO48:DD48"/>
    <mergeCell ref="A47:AA47"/>
    <mergeCell ref="AB47:AG47"/>
    <mergeCell ref="AH47:BB47"/>
    <mergeCell ref="BC47:BX47"/>
    <mergeCell ref="BY47:CN47"/>
    <mergeCell ref="CO47:DD47"/>
    <mergeCell ref="A46:AA46"/>
    <mergeCell ref="AB46:AG46"/>
    <mergeCell ref="AH46:BB46"/>
    <mergeCell ref="BC46:BX46"/>
    <mergeCell ref="BY46:CN46"/>
    <mergeCell ref="CO46:DD46"/>
    <mergeCell ref="A45:AA45"/>
    <mergeCell ref="AB45:AG45"/>
    <mergeCell ref="AH45:BB45"/>
    <mergeCell ref="BC45:BX45"/>
    <mergeCell ref="BY45:CN45"/>
    <mergeCell ref="CO45:DD45"/>
    <mergeCell ref="A44:AA44"/>
    <mergeCell ref="AB44:AG44"/>
    <mergeCell ref="AH44:BB44"/>
    <mergeCell ref="BC44:BX44"/>
    <mergeCell ref="BY44:CN44"/>
    <mergeCell ref="CO44:DD44"/>
    <mergeCell ref="S7:BX7"/>
    <mergeCell ref="AQ8:BX8"/>
    <mergeCell ref="CO3:DD3"/>
    <mergeCell ref="BA5:BD5"/>
    <mergeCell ref="BE5:BG5"/>
    <mergeCell ref="A3:CM3"/>
    <mergeCell ref="AK5:AZ5"/>
    <mergeCell ref="A120:AA120"/>
    <mergeCell ref="CO6:DD6"/>
    <mergeCell ref="CO7:DD7"/>
    <mergeCell ref="A41:AA41"/>
    <mergeCell ref="A42:AA42"/>
    <mergeCell ref="A43:AA43"/>
    <mergeCell ref="A117:AA117"/>
    <mergeCell ref="A37:AA37"/>
    <mergeCell ref="A30:AA30"/>
    <mergeCell ref="A31:AA31"/>
    <mergeCell ref="A32:AA32"/>
    <mergeCell ref="A38:AA38"/>
    <mergeCell ref="A39:AA39"/>
    <mergeCell ref="A40:AA40"/>
    <mergeCell ref="A33:AA33"/>
    <mergeCell ref="A34:AA34"/>
    <mergeCell ref="A35:AA35"/>
    <mergeCell ref="A36:AA36"/>
    <mergeCell ref="A24:AA24"/>
    <mergeCell ref="A25:AA25"/>
    <mergeCell ref="A26:AA26"/>
    <mergeCell ref="A27:AA27"/>
    <mergeCell ref="A28:AA28"/>
    <mergeCell ref="A29:AA29"/>
    <mergeCell ref="A17:AA17"/>
    <mergeCell ref="A18:AA18"/>
    <mergeCell ref="A19:AA19"/>
    <mergeCell ref="A20:AA20"/>
    <mergeCell ref="A21:AA21"/>
    <mergeCell ref="A23:AA23"/>
    <mergeCell ref="AH15:BB15"/>
    <mergeCell ref="BC14:BX14"/>
    <mergeCell ref="BY14:CN14"/>
    <mergeCell ref="CO14:DD14"/>
    <mergeCell ref="AB14:AG14"/>
    <mergeCell ref="A16:AA16"/>
    <mergeCell ref="CO12:DD12"/>
    <mergeCell ref="BC13:BX13"/>
    <mergeCell ref="BY13:CN13"/>
    <mergeCell ref="CO13:DD13"/>
    <mergeCell ref="BC15:BX15"/>
    <mergeCell ref="BY15:CN15"/>
    <mergeCell ref="CO15:DD15"/>
    <mergeCell ref="BC12:BX12"/>
    <mergeCell ref="BY12:CN12"/>
    <mergeCell ref="A12:AA12"/>
    <mergeCell ref="A13:AA13"/>
    <mergeCell ref="AB12:AG12"/>
    <mergeCell ref="AB13:AG13"/>
    <mergeCell ref="AB15:AG15"/>
    <mergeCell ref="AH12:BB12"/>
    <mergeCell ref="AH13:BB13"/>
    <mergeCell ref="AH14:BB14"/>
    <mergeCell ref="A14:AA14"/>
    <mergeCell ref="A15:AA15"/>
    <mergeCell ref="BC18:BX18"/>
    <mergeCell ref="BC17:BX17"/>
    <mergeCell ref="BY17:CN17"/>
    <mergeCell ref="CO17:DD17"/>
    <mergeCell ref="AB16:AG16"/>
    <mergeCell ref="AH16:BB16"/>
    <mergeCell ref="BC16:BX16"/>
    <mergeCell ref="CO18:DD18"/>
    <mergeCell ref="BC19:BX19"/>
    <mergeCell ref="BY19:CN19"/>
    <mergeCell ref="AB18:AG18"/>
    <mergeCell ref="AH18:BB18"/>
    <mergeCell ref="CO4:DD4"/>
    <mergeCell ref="CO5:DD5"/>
    <mergeCell ref="BY16:CN16"/>
    <mergeCell ref="CO16:DD16"/>
    <mergeCell ref="AB17:AG17"/>
    <mergeCell ref="AH17:BB17"/>
    <mergeCell ref="A11:DD11"/>
    <mergeCell ref="CO8:DD8"/>
    <mergeCell ref="CO9:DD9"/>
    <mergeCell ref="CO10:DD10"/>
    <mergeCell ref="BY18:CN18"/>
    <mergeCell ref="BY20:CN20"/>
    <mergeCell ref="AH20:BB20"/>
    <mergeCell ref="BC20:BX20"/>
    <mergeCell ref="AB19:AG19"/>
    <mergeCell ref="AH19:BB19"/>
    <mergeCell ref="CO19:DD19"/>
    <mergeCell ref="A22:AA22"/>
    <mergeCell ref="CO20:DD20"/>
    <mergeCell ref="AB21:AG21"/>
    <mergeCell ref="AH21:BB21"/>
    <mergeCell ref="BC21:BX21"/>
    <mergeCell ref="BY21:CN21"/>
    <mergeCell ref="CO21:DD21"/>
    <mergeCell ref="AB20:AG20"/>
    <mergeCell ref="BY22:CN22"/>
    <mergeCell ref="CO22:DD22"/>
    <mergeCell ref="BY23:CN23"/>
    <mergeCell ref="CO23:DD23"/>
    <mergeCell ref="AB23:AG23"/>
    <mergeCell ref="AH23:BB23"/>
    <mergeCell ref="BC23:BX23"/>
    <mergeCell ref="AB22:AG22"/>
    <mergeCell ref="AH22:BB22"/>
    <mergeCell ref="BC22:BX22"/>
    <mergeCell ref="BY25:CN25"/>
    <mergeCell ref="CO25:DD25"/>
    <mergeCell ref="AB24:AG24"/>
    <mergeCell ref="AB25:AG25"/>
    <mergeCell ref="AH25:BB25"/>
    <mergeCell ref="BC25:BX25"/>
    <mergeCell ref="AH24:BB24"/>
    <mergeCell ref="BC24:BX24"/>
    <mergeCell ref="BY24:CN24"/>
    <mergeCell ref="CO24:DD24"/>
    <mergeCell ref="AB26:AG26"/>
    <mergeCell ref="AH26:BB26"/>
    <mergeCell ref="BC26:BX26"/>
    <mergeCell ref="BY28:CN28"/>
    <mergeCell ref="BY26:CN26"/>
    <mergeCell ref="AB27:AG27"/>
    <mergeCell ref="AH27:BB27"/>
    <mergeCell ref="AB28:AG28"/>
    <mergeCell ref="CO26:DD26"/>
    <mergeCell ref="BY27:CN27"/>
    <mergeCell ref="CO27:DD27"/>
    <mergeCell ref="BC27:BX27"/>
    <mergeCell ref="BY29:CN29"/>
    <mergeCell ref="CO29:DD29"/>
    <mergeCell ref="CO28:DD28"/>
    <mergeCell ref="AB29:AG29"/>
    <mergeCell ref="AH29:BB29"/>
    <mergeCell ref="BC29:BX29"/>
    <mergeCell ref="AH32:BB32"/>
    <mergeCell ref="BC32:BX32"/>
    <mergeCell ref="AH28:BB28"/>
    <mergeCell ref="BC28:BX28"/>
    <mergeCell ref="CO33:DD33"/>
    <mergeCell ref="CO32:DD32"/>
    <mergeCell ref="AB30:AG30"/>
    <mergeCell ref="AH30:BB30"/>
    <mergeCell ref="BC30:BX30"/>
    <mergeCell ref="BY32:CN32"/>
    <mergeCell ref="BY30:CN30"/>
    <mergeCell ref="AB31:AG31"/>
    <mergeCell ref="AH31:BB31"/>
    <mergeCell ref="AB32:AG32"/>
    <mergeCell ref="AB33:AG33"/>
    <mergeCell ref="AH33:BB33"/>
    <mergeCell ref="BC33:BX33"/>
    <mergeCell ref="AH36:BB36"/>
    <mergeCell ref="BC36:BX36"/>
    <mergeCell ref="CO30:DD30"/>
    <mergeCell ref="BY31:CN31"/>
    <mergeCell ref="CO31:DD31"/>
    <mergeCell ref="BC31:BX31"/>
    <mergeCell ref="BY33:CN33"/>
    <mergeCell ref="AB34:AG34"/>
    <mergeCell ref="AH34:BB34"/>
    <mergeCell ref="BC34:BX34"/>
    <mergeCell ref="BY36:CN36"/>
    <mergeCell ref="BY34:CN34"/>
    <mergeCell ref="AB35:AG35"/>
    <mergeCell ref="AH35:BB35"/>
    <mergeCell ref="AB36:AG36"/>
    <mergeCell ref="AB38:AG38"/>
    <mergeCell ref="AH38:BB38"/>
    <mergeCell ref="BC38:BX38"/>
    <mergeCell ref="CO34:DD34"/>
    <mergeCell ref="BY35:CN35"/>
    <mergeCell ref="CO35:DD35"/>
    <mergeCell ref="BC35:BX35"/>
    <mergeCell ref="BY37:CN37"/>
    <mergeCell ref="CO37:DD37"/>
    <mergeCell ref="CO36:DD36"/>
    <mergeCell ref="BY38:CN38"/>
    <mergeCell ref="AB39:AG39"/>
    <mergeCell ref="AH39:BB39"/>
    <mergeCell ref="AB40:AG40"/>
    <mergeCell ref="BC39:BX39"/>
    <mergeCell ref="AB37:AG37"/>
    <mergeCell ref="AH37:BB37"/>
    <mergeCell ref="BC37:BX37"/>
    <mergeCell ref="AH40:BB40"/>
    <mergeCell ref="BC40:BX40"/>
    <mergeCell ref="AB117:AG117"/>
    <mergeCell ref="BY41:CN41"/>
    <mergeCell ref="CO41:DD41"/>
    <mergeCell ref="CO40:DD40"/>
    <mergeCell ref="BC41:BX41"/>
    <mergeCell ref="BY40:CN40"/>
    <mergeCell ref="AH42:BB42"/>
    <mergeCell ref="BC42:BX42"/>
    <mergeCell ref="AB43:AG43"/>
    <mergeCell ref="AH43:BB43"/>
    <mergeCell ref="AB41:AG41"/>
    <mergeCell ref="AH41:BB41"/>
    <mergeCell ref="BC120:BX120"/>
    <mergeCell ref="CO42:DD42"/>
    <mergeCell ref="BY43:CN43"/>
    <mergeCell ref="CO43:DD43"/>
    <mergeCell ref="BC43:BX43"/>
    <mergeCell ref="BY120:CN120"/>
    <mergeCell ref="CO120:DD120"/>
    <mergeCell ref="CO117:DD117"/>
    <mergeCell ref="CO38:DD38"/>
    <mergeCell ref="BY39:CN39"/>
    <mergeCell ref="CO39:DD39"/>
    <mergeCell ref="BY117:CN117"/>
    <mergeCell ref="BY42:CN42"/>
    <mergeCell ref="AB120:AG120"/>
    <mergeCell ref="AH120:BB120"/>
    <mergeCell ref="AH117:BB117"/>
    <mergeCell ref="BC117:BX117"/>
    <mergeCell ref="AB42:AG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24"/>
  <sheetViews>
    <sheetView view="pageBreakPreview" zoomScaleSheetLayoutView="100" zoomScalePageLayoutView="0" workbookViewId="0" topLeftCell="A1">
      <selection activeCell="EH13" sqref="EH13"/>
    </sheetView>
  </sheetViews>
  <sheetFormatPr defaultColWidth="0.875" defaultRowHeight="12.75"/>
  <cols>
    <col min="1" max="52" width="0.875" style="1" customWidth="1"/>
    <col min="53" max="53" width="6.625" style="1" customWidth="1"/>
    <col min="54" max="16384" width="0.875" style="1" customWidth="1"/>
  </cols>
  <sheetData>
    <row r="1" ht="12">
      <c r="DD1" s="4" t="s">
        <v>33</v>
      </c>
    </row>
    <row r="2" spans="1:108" s="3" customFormat="1" ht="22.5" customHeigh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</row>
    <row r="3" spans="1:108" ht="34.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42"/>
      <c r="AB3" s="50" t="s">
        <v>1</v>
      </c>
      <c r="AC3" s="93"/>
      <c r="AD3" s="93"/>
      <c r="AE3" s="93"/>
      <c r="AF3" s="93"/>
      <c r="AG3" s="42"/>
      <c r="AH3" s="50" t="s">
        <v>47</v>
      </c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42"/>
      <c r="BC3" s="50" t="s">
        <v>42</v>
      </c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42"/>
      <c r="BY3" s="50" t="s">
        <v>2</v>
      </c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42"/>
      <c r="CO3" s="50" t="s">
        <v>3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</row>
    <row r="4" spans="1:108" s="17" customFormat="1" ht="12" customHeight="1">
      <c r="A4" s="95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4"/>
      <c r="AB4" s="94">
        <v>2</v>
      </c>
      <c r="AC4" s="95"/>
      <c r="AD4" s="95"/>
      <c r="AE4" s="95"/>
      <c r="AF4" s="95"/>
      <c r="AG4" s="44"/>
      <c r="AH4" s="94">
        <v>3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44"/>
      <c r="BC4" s="94">
        <v>4</v>
      </c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44"/>
      <c r="BY4" s="94">
        <v>5</v>
      </c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44"/>
      <c r="CO4" s="94">
        <v>6</v>
      </c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</row>
    <row r="5" spans="1:108" ht="14.25" customHeight="1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73" t="s">
        <v>14</v>
      </c>
      <c r="AC5" s="74"/>
      <c r="AD5" s="74"/>
      <c r="AE5" s="74"/>
      <c r="AF5" s="74"/>
      <c r="AG5" s="47"/>
      <c r="AH5" s="73" t="s">
        <v>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47"/>
      <c r="BC5" s="75">
        <v>466261535.23</v>
      </c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7"/>
      <c r="BY5" s="75">
        <v>432370050.58</v>
      </c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7"/>
      <c r="CO5" s="75">
        <f>BC5-BY5</f>
        <v>33891484.650000036</v>
      </c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</row>
    <row r="6" spans="1:108" ht="13.5" customHeight="1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79"/>
      <c r="AB6" s="73"/>
      <c r="AC6" s="74"/>
      <c r="AD6" s="74"/>
      <c r="AE6" s="74"/>
      <c r="AF6" s="74"/>
      <c r="AG6" s="47"/>
      <c r="AH6" s="55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  <c r="BC6" s="87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9"/>
      <c r="BY6" s="87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9"/>
      <c r="CO6" s="87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9"/>
    </row>
    <row r="7" spans="1:108" ht="26.25" customHeight="1">
      <c r="A7" s="58" t="s">
        <v>308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73" t="s">
        <v>14</v>
      </c>
      <c r="AC7" s="74"/>
      <c r="AD7" s="74"/>
      <c r="AE7" s="74"/>
      <c r="AF7" s="74"/>
      <c r="AG7" s="47"/>
      <c r="AH7" s="96" t="s">
        <v>276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97"/>
      <c r="BC7" s="90">
        <v>65844753.99</v>
      </c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2"/>
      <c r="BY7" s="90">
        <v>64333955.11</v>
      </c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2"/>
      <c r="CO7" s="90">
        <f aca="true" t="shared" si="0" ref="CO7:CO70">BC7-BY7</f>
        <v>1510798.8800000027</v>
      </c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ht="48" customHeight="1">
      <c r="A8" s="30" t="s">
        <v>309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0"/>
      <c r="AB8" s="73" t="s">
        <v>14</v>
      </c>
      <c r="AC8" s="74"/>
      <c r="AD8" s="74"/>
      <c r="AE8" s="74"/>
      <c r="AF8" s="74"/>
      <c r="AG8" s="47"/>
      <c r="AH8" s="73" t="s">
        <v>277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47"/>
      <c r="BC8" s="75">
        <v>2606613.74</v>
      </c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7"/>
      <c r="BY8" s="75">
        <v>2602327.02</v>
      </c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7"/>
      <c r="CO8" s="75">
        <f t="shared" si="0"/>
        <v>4286.720000000205</v>
      </c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7"/>
    </row>
    <row r="9" spans="1:108" ht="103.5" customHeight="1">
      <c r="A9" s="30" t="s">
        <v>310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60"/>
      <c r="AB9" s="73" t="s">
        <v>14</v>
      </c>
      <c r="AC9" s="74"/>
      <c r="AD9" s="74"/>
      <c r="AE9" s="74"/>
      <c r="AF9" s="74"/>
      <c r="AG9" s="47"/>
      <c r="AH9" s="73" t="s">
        <v>278</v>
      </c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47"/>
      <c r="BC9" s="75">
        <v>2606613.74</v>
      </c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7"/>
      <c r="BY9" s="75">
        <v>2602327.02</v>
      </c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7"/>
      <c r="CO9" s="75">
        <f t="shared" si="0"/>
        <v>4286.720000000205</v>
      </c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ht="37.5" customHeight="1">
      <c r="A10" s="30" t="s">
        <v>311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60"/>
      <c r="AB10" s="73" t="s">
        <v>14</v>
      </c>
      <c r="AC10" s="74"/>
      <c r="AD10" s="74"/>
      <c r="AE10" s="74"/>
      <c r="AF10" s="74"/>
      <c r="AG10" s="47"/>
      <c r="AH10" s="73" t="s">
        <v>279</v>
      </c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47"/>
      <c r="BC10" s="75">
        <v>2606613.74</v>
      </c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7"/>
      <c r="BY10" s="75">
        <v>2602327.02</v>
      </c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7"/>
      <c r="CO10" s="75">
        <f t="shared" si="0"/>
        <v>4286.720000000205</v>
      </c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7"/>
    </row>
    <row r="11" spans="1:108" ht="36.75" customHeight="1">
      <c r="A11" s="30" t="s">
        <v>312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60"/>
      <c r="AB11" s="73" t="s">
        <v>14</v>
      </c>
      <c r="AC11" s="74"/>
      <c r="AD11" s="74"/>
      <c r="AE11" s="74"/>
      <c r="AF11" s="74"/>
      <c r="AG11" s="47"/>
      <c r="AH11" s="73" t="s">
        <v>280</v>
      </c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47"/>
      <c r="BC11" s="75">
        <v>2174860.8</v>
      </c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7"/>
      <c r="BY11" s="75">
        <v>2174860.8</v>
      </c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7"/>
      <c r="CO11" s="75">
        <f t="shared" si="0"/>
        <v>0</v>
      </c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7"/>
    </row>
    <row r="12" spans="1:108" ht="56.25" customHeight="1">
      <c r="A12" s="30" t="s">
        <v>313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60"/>
      <c r="AB12" s="73" t="s">
        <v>14</v>
      </c>
      <c r="AC12" s="74"/>
      <c r="AD12" s="74"/>
      <c r="AE12" s="74"/>
      <c r="AF12" s="74"/>
      <c r="AG12" s="47"/>
      <c r="AH12" s="73" t="s">
        <v>281</v>
      </c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47"/>
      <c r="BC12" s="75">
        <v>7200</v>
      </c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7"/>
      <c r="BY12" s="75">
        <v>7200</v>
      </c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7"/>
      <c r="CO12" s="75">
        <f t="shared" si="0"/>
        <v>0</v>
      </c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7"/>
    </row>
    <row r="13" spans="1:108" ht="70.5" customHeight="1">
      <c r="A13" s="30" t="s">
        <v>314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60"/>
      <c r="AB13" s="73" t="s">
        <v>14</v>
      </c>
      <c r="AC13" s="74"/>
      <c r="AD13" s="74"/>
      <c r="AE13" s="74"/>
      <c r="AF13" s="74"/>
      <c r="AG13" s="47"/>
      <c r="AH13" s="73" t="s">
        <v>282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47"/>
      <c r="BC13" s="75">
        <v>424552.94</v>
      </c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7"/>
      <c r="BY13" s="75">
        <v>421366.22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7"/>
      <c r="CO13" s="75">
        <f t="shared" si="0"/>
        <v>3186.7200000000303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</row>
    <row r="14" spans="1:108" ht="69.75" customHeight="1">
      <c r="A14" s="30" t="s">
        <v>315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60"/>
      <c r="AB14" s="73" t="s">
        <v>14</v>
      </c>
      <c r="AC14" s="74"/>
      <c r="AD14" s="74"/>
      <c r="AE14" s="74"/>
      <c r="AF14" s="74"/>
      <c r="AG14" s="47"/>
      <c r="AH14" s="73" t="s">
        <v>283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47"/>
      <c r="BC14" s="75">
        <v>2430213.45</v>
      </c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7"/>
      <c r="BY14" s="75">
        <v>2414788.5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7"/>
      <c r="CO14" s="75">
        <f t="shared" si="0"/>
        <v>15424.950000000186</v>
      </c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7"/>
    </row>
    <row r="15" spans="1:108" ht="102" customHeight="1">
      <c r="A15" s="30" t="s">
        <v>310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60"/>
      <c r="AB15" s="73" t="s">
        <v>14</v>
      </c>
      <c r="AC15" s="74"/>
      <c r="AD15" s="74"/>
      <c r="AE15" s="74"/>
      <c r="AF15" s="74"/>
      <c r="AG15" s="47"/>
      <c r="AH15" s="73" t="s">
        <v>284</v>
      </c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47"/>
      <c r="BC15" s="75">
        <v>2418213.45</v>
      </c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75">
        <v>2405924.54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7"/>
      <c r="CO15" s="75">
        <f t="shared" si="0"/>
        <v>12288.910000000149</v>
      </c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</row>
    <row r="16" spans="1:108" ht="36.75" customHeight="1">
      <c r="A16" s="30" t="s">
        <v>316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60"/>
      <c r="AB16" s="73" t="s">
        <v>14</v>
      </c>
      <c r="AC16" s="74"/>
      <c r="AD16" s="74"/>
      <c r="AE16" s="74"/>
      <c r="AF16" s="74"/>
      <c r="AG16" s="47"/>
      <c r="AH16" s="73" t="s">
        <v>285</v>
      </c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47"/>
      <c r="BC16" s="75">
        <v>2418213.45</v>
      </c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7"/>
      <c r="BY16" s="75">
        <v>2405924.54</v>
      </c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7"/>
      <c r="CO16" s="75">
        <f t="shared" si="0"/>
        <v>12288.910000000149</v>
      </c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7"/>
    </row>
    <row r="17" spans="1:108" ht="36" customHeight="1">
      <c r="A17" s="30" t="s">
        <v>317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60"/>
      <c r="AB17" s="73" t="s">
        <v>14</v>
      </c>
      <c r="AC17" s="74"/>
      <c r="AD17" s="74"/>
      <c r="AE17" s="74"/>
      <c r="AF17" s="74"/>
      <c r="AG17" s="47"/>
      <c r="AH17" s="73" t="s">
        <v>286</v>
      </c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47"/>
      <c r="BC17" s="75">
        <v>1815680.4</v>
      </c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7"/>
      <c r="BY17" s="75">
        <v>1815680.4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7"/>
      <c r="CO17" s="75">
        <f t="shared" si="0"/>
        <v>0</v>
      </c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7"/>
    </row>
    <row r="18" spans="1:108" ht="61.5" customHeight="1">
      <c r="A18" s="30" t="s">
        <v>313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60"/>
      <c r="AB18" s="73" t="s">
        <v>14</v>
      </c>
      <c r="AC18" s="74"/>
      <c r="AD18" s="74"/>
      <c r="AE18" s="74"/>
      <c r="AF18" s="74"/>
      <c r="AG18" s="47"/>
      <c r="AH18" s="73" t="s">
        <v>287</v>
      </c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47"/>
      <c r="BC18" s="75">
        <v>208748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7"/>
      <c r="BY18" s="75">
        <v>196510</v>
      </c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7"/>
      <c r="CO18" s="75">
        <f t="shared" si="0"/>
        <v>12238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7"/>
    </row>
    <row r="19" spans="1:108" ht="69.75" customHeight="1">
      <c r="A19" s="30" t="s">
        <v>318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60"/>
      <c r="AB19" s="73" t="s">
        <v>14</v>
      </c>
      <c r="AC19" s="74"/>
      <c r="AD19" s="74"/>
      <c r="AE19" s="74"/>
      <c r="AF19" s="74"/>
      <c r="AG19" s="47"/>
      <c r="AH19" s="73" t="s">
        <v>288</v>
      </c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47"/>
      <c r="BC19" s="75">
        <v>393785.05</v>
      </c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7"/>
      <c r="BY19" s="75">
        <v>393734.14</v>
      </c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7"/>
      <c r="CO19" s="75">
        <f t="shared" si="0"/>
        <v>50.90999999997439</v>
      </c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7"/>
    </row>
    <row r="20" spans="1:108" ht="49.5" customHeight="1">
      <c r="A20" s="30" t="s">
        <v>319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60"/>
      <c r="AB20" s="73" t="s">
        <v>14</v>
      </c>
      <c r="AC20" s="74"/>
      <c r="AD20" s="74"/>
      <c r="AE20" s="74"/>
      <c r="AF20" s="74"/>
      <c r="AG20" s="47"/>
      <c r="AH20" s="73" t="s">
        <v>289</v>
      </c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47"/>
      <c r="BC20" s="75">
        <v>11500</v>
      </c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7"/>
      <c r="BY20" s="75">
        <v>8430</v>
      </c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7"/>
      <c r="CO20" s="75">
        <f t="shared" si="0"/>
        <v>3070</v>
      </c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7"/>
    </row>
    <row r="21" spans="1:108" ht="48" customHeight="1">
      <c r="A21" s="30" t="s">
        <v>320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0"/>
      <c r="AB21" s="73" t="s">
        <v>14</v>
      </c>
      <c r="AC21" s="74"/>
      <c r="AD21" s="74"/>
      <c r="AE21" s="74"/>
      <c r="AF21" s="74"/>
      <c r="AG21" s="47"/>
      <c r="AH21" s="73" t="s">
        <v>290</v>
      </c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47"/>
      <c r="BC21" s="75">
        <v>11500</v>
      </c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7"/>
      <c r="BY21" s="75">
        <v>8430</v>
      </c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7"/>
      <c r="CO21" s="75">
        <f t="shared" si="0"/>
        <v>3070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7"/>
    </row>
    <row r="22" spans="1:108" ht="57" customHeight="1">
      <c r="A22" s="30" t="s">
        <v>321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60"/>
      <c r="AB22" s="73" t="s">
        <v>14</v>
      </c>
      <c r="AC22" s="74"/>
      <c r="AD22" s="74"/>
      <c r="AE22" s="74"/>
      <c r="AF22" s="74"/>
      <c r="AG22" s="47"/>
      <c r="AH22" s="73" t="s">
        <v>291</v>
      </c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47"/>
      <c r="BC22" s="75">
        <v>11500</v>
      </c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7"/>
      <c r="BY22" s="75">
        <v>8430</v>
      </c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7"/>
      <c r="CO22" s="75">
        <f t="shared" si="0"/>
        <v>3070</v>
      </c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1:108" ht="24.75" customHeight="1">
      <c r="A23" s="30" t="s">
        <v>322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60"/>
      <c r="AB23" s="73" t="s">
        <v>14</v>
      </c>
      <c r="AC23" s="74"/>
      <c r="AD23" s="74"/>
      <c r="AE23" s="74"/>
      <c r="AF23" s="74"/>
      <c r="AG23" s="47"/>
      <c r="AH23" s="73" t="s">
        <v>292</v>
      </c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47"/>
      <c r="BC23" s="75">
        <v>500</v>
      </c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7"/>
      <c r="BY23" s="75">
        <v>433.96</v>
      </c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7"/>
      <c r="CO23" s="75">
        <f t="shared" si="0"/>
        <v>66.04000000000002</v>
      </c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24.75" customHeight="1">
      <c r="A24" s="30" t="s">
        <v>323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60"/>
      <c r="AB24" s="73" t="s">
        <v>14</v>
      </c>
      <c r="AC24" s="74"/>
      <c r="AD24" s="74"/>
      <c r="AE24" s="74"/>
      <c r="AF24" s="74"/>
      <c r="AG24" s="47"/>
      <c r="AH24" s="73" t="s">
        <v>325</v>
      </c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47"/>
      <c r="BC24" s="75">
        <v>500</v>
      </c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7"/>
      <c r="BY24" s="75">
        <v>433.96</v>
      </c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7"/>
      <c r="CO24" s="75">
        <f t="shared" si="0"/>
        <v>66.04000000000002</v>
      </c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26.25" customHeight="1">
      <c r="A25" s="30" t="s">
        <v>324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60"/>
      <c r="AB25" s="73" t="s">
        <v>14</v>
      </c>
      <c r="AC25" s="74"/>
      <c r="AD25" s="74"/>
      <c r="AE25" s="74"/>
      <c r="AF25" s="74"/>
      <c r="AG25" s="47"/>
      <c r="AH25" s="73" t="s">
        <v>293</v>
      </c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47"/>
      <c r="BC25" s="75">
        <v>500</v>
      </c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7"/>
      <c r="BY25" s="75">
        <v>433.96</v>
      </c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7"/>
      <c r="CO25" s="75">
        <f t="shared" si="0"/>
        <v>66.04000000000002</v>
      </c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ht="94.5" customHeight="1">
      <c r="A26" s="30" t="s">
        <v>326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0"/>
      <c r="AB26" s="73" t="s">
        <v>14</v>
      </c>
      <c r="AC26" s="74"/>
      <c r="AD26" s="74"/>
      <c r="AE26" s="74"/>
      <c r="AF26" s="74"/>
      <c r="AG26" s="47"/>
      <c r="AH26" s="73" t="s">
        <v>294</v>
      </c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47"/>
      <c r="BC26" s="75">
        <v>38104644.03</v>
      </c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7"/>
      <c r="BY26" s="75">
        <v>37928561.53</v>
      </c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7"/>
      <c r="CO26" s="75">
        <f t="shared" si="0"/>
        <v>176082.5</v>
      </c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1:108" ht="103.5" customHeight="1">
      <c r="A27" s="30" t="s">
        <v>310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60"/>
      <c r="AB27" s="73" t="s">
        <v>14</v>
      </c>
      <c r="AC27" s="74"/>
      <c r="AD27" s="74"/>
      <c r="AE27" s="74"/>
      <c r="AF27" s="74"/>
      <c r="AG27" s="47"/>
      <c r="AH27" s="73" t="s">
        <v>295</v>
      </c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47"/>
      <c r="BC27" s="75">
        <v>27457236.3</v>
      </c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7"/>
      <c r="BY27" s="75">
        <v>27426821.6</v>
      </c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7"/>
      <c r="CO27" s="75">
        <f t="shared" si="0"/>
        <v>30414.699999999255</v>
      </c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1:108" ht="36" customHeight="1">
      <c r="A28" s="30" t="s">
        <v>327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60"/>
      <c r="AB28" s="73" t="s">
        <v>14</v>
      </c>
      <c r="AC28" s="74"/>
      <c r="AD28" s="74"/>
      <c r="AE28" s="74"/>
      <c r="AF28" s="74"/>
      <c r="AG28" s="47"/>
      <c r="AH28" s="73" t="s">
        <v>296</v>
      </c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47"/>
      <c r="BC28" s="75">
        <v>27457236.3</v>
      </c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7"/>
      <c r="BY28" s="75">
        <v>27426821.6</v>
      </c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7"/>
      <c r="CO28" s="75">
        <f t="shared" si="0"/>
        <v>30414.699999999255</v>
      </c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ht="33.75" customHeight="1">
      <c r="A29" s="30" t="s">
        <v>317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60"/>
      <c r="AB29" s="73" t="s">
        <v>14</v>
      </c>
      <c r="AC29" s="74"/>
      <c r="AD29" s="74"/>
      <c r="AE29" s="74"/>
      <c r="AF29" s="74"/>
      <c r="AG29" s="47"/>
      <c r="AH29" s="73" t="s">
        <v>297</v>
      </c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47"/>
      <c r="BC29" s="75">
        <v>19728602.44</v>
      </c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7"/>
      <c r="BY29" s="75">
        <v>19728602.44</v>
      </c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7"/>
      <c r="CO29" s="75">
        <f t="shared" si="0"/>
        <v>0</v>
      </c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ht="56.25" customHeight="1">
      <c r="A30" s="30" t="s">
        <v>328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60"/>
      <c r="AB30" s="73" t="s">
        <v>14</v>
      </c>
      <c r="AC30" s="74"/>
      <c r="AD30" s="74"/>
      <c r="AE30" s="74"/>
      <c r="AF30" s="74"/>
      <c r="AG30" s="47"/>
      <c r="AH30" s="73" t="s">
        <v>298</v>
      </c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47"/>
      <c r="BC30" s="75">
        <v>2197413.8</v>
      </c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7"/>
      <c r="BY30" s="75">
        <v>2167009</v>
      </c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7"/>
      <c r="CO30" s="75">
        <f t="shared" si="0"/>
        <v>30404.799999999814</v>
      </c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71.25" customHeight="1">
      <c r="A31" s="30" t="s">
        <v>318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60"/>
      <c r="AB31" s="73" t="s">
        <v>14</v>
      </c>
      <c r="AC31" s="74"/>
      <c r="AD31" s="74"/>
      <c r="AE31" s="74"/>
      <c r="AF31" s="74"/>
      <c r="AG31" s="47"/>
      <c r="AH31" s="73" t="s">
        <v>299</v>
      </c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47"/>
      <c r="BC31" s="75">
        <v>5531220.06</v>
      </c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7"/>
      <c r="BY31" s="75">
        <v>5531210.16</v>
      </c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7"/>
      <c r="CO31" s="75">
        <f t="shared" si="0"/>
        <v>9.899999999441206</v>
      </c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49.5" customHeight="1">
      <c r="A32" s="30" t="s">
        <v>329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60"/>
      <c r="AB32" s="73" t="s">
        <v>14</v>
      </c>
      <c r="AC32" s="74"/>
      <c r="AD32" s="74"/>
      <c r="AE32" s="74"/>
      <c r="AF32" s="74"/>
      <c r="AG32" s="47"/>
      <c r="AH32" s="73" t="s">
        <v>300</v>
      </c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47"/>
      <c r="BC32" s="75">
        <v>10436715.36</v>
      </c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7"/>
      <c r="BY32" s="75">
        <v>10291054.82</v>
      </c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7"/>
      <c r="CO32" s="75">
        <f t="shared" si="0"/>
        <v>145660.5399999991</v>
      </c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1:108" ht="45.75" customHeight="1">
      <c r="A33" s="30" t="s">
        <v>330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60"/>
      <c r="AB33" s="73" t="s">
        <v>14</v>
      </c>
      <c r="AC33" s="74"/>
      <c r="AD33" s="74"/>
      <c r="AE33" s="74"/>
      <c r="AF33" s="74"/>
      <c r="AG33" s="47"/>
      <c r="AH33" s="73" t="s">
        <v>301</v>
      </c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47"/>
      <c r="BC33" s="75">
        <v>10436715.36</v>
      </c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7"/>
      <c r="BY33" s="75">
        <v>10291054.82</v>
      </c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7"/>
      <c r="CO33" s="75">
        <f t="shared" si="0"/>
        <v>145660.5399999991</v>
      </c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7"/>
    </row>
    <row r="34" spans="1:108" ht="59.25" customHeight="1">
      <c r="A34" s="30" t="s">
        <v>321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60"/>
      <c r="AB34" s="73" t="s">
        <v>14</v>
      </c>
      <c r="AC34" s="74"/>
      <c r="AD34" s="74"/>
      <c r="AE34" s="74"/>
      <c r="AF34" s="74"/>
      <c r="AG34" s="47"/>
      <c r="AH34" s="73" t="s">
        <v>302</v>
      </c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47"/>
      <c r="BC34" s="75">
        <v>10436715.36</v>
      </c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7"/>
      <c r="BY34" s="75">
        <v>10291054.82</v>
      </c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7"/>
      <c r="CO34" s="75">
        <f t="shared" si="0"/>
        <v>145660.5399999991</v>
      </c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</row>
    <row r="35" spans="1:108" ht="23.25" customHeight="1">
      <c r="A35" s="30" t="s">
        <v>322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60"/>
      <c r="AB35" s="73" t="s">
        <v>14</v>
      </c>
      <c r="AC35" s="74"/>
      <c r="AD35" s="74"/>
      <c r="AE35" s="74"/>
      <c r="AF35" s="74"/>
      <c r="AG35" s="47"/>
      <c r="AH35" s="73" t="s">
        <v>303</v>
      </c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47"/>
      <c r="BC35" s="75">
        <v>210692.37</v>
      </c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7"/>
      <c r="BY35" s="75">
        <v>210685.11</v>
      </c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7"/>
      <c r="CO35" s="75">
        <f t="shared" si="0"/>
        <v>7.260000000009313</v>
      </c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ht="21.75" customHeight="1">
      <c r="A36" s="30" t="s">
        <v>331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60"/>
      <c r="AB36" s="73" t="s">
        <v>14</v>
      </c>
      <c r="AC36" s="74"/>
      <c r="AD36" s="74"/>
      <c r="AE36" s="74"/>
      <c r="AF36" s="74"/>
      <c r="AG36" s="47"/>
      <c r="AH36" s="73" t="s">
        <v>304</v>
      </c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47"/>
      <c r="BC36" s="75">
        <v>160692.37</v>
      </c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7"/>
      <c r="BY36" s="75">
        <v>160685.11</v>
      </c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7"/>
      <c r="CO36" s="75">
        <f t="shared" si="0"/>
        <v>7.260000000009313</v>
      </c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ht="36.75" customHeight="1">
      <c r="A37" s="30" t="s">
        <v>332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0"/>
      <c r="AB37" s="73" t="s">
        <v>14</v>
      </c>
      <c r="AC37" s="74"/>
      <c r="AD37" s="74"/>
      <c r="AE37" s="74"/>
      <c r="AF37" s="74"/>
      <c r="AG37" s="47"/>
      <c r="AH37" s="73" t="s">
        <v>305</v>
      </c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47"/>
      <c r="BC37" s="75">
        <v>48650</v>
      </c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7"/>
      <c r="BY37" s="75">
        <v>48642.74</v>
      </c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7"/>
      <c r="CO37" s="75">
        <f t="shared" si="0"/>
        <v>7.260000000002037</v>
      </c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7"/>
    </row>
    <row r="38" spans="1:108" ht="22.5" customHeight="1">
      <c r="A38" s="30" t="s">
        <v>333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60"/>
      <c r="AB38" s="73" t="s">
        <v>14</v>
      </c>
      <c r="AC38" s="74"/>
      <c r="AD38" s="74"/>
      <c r="AE38" s="74"/>
      <c r="AF38" s="74"/>
      <c r="AG38" s="47"/>
      <c r="AH38" s="73" t="s">
        <v>306</v>
      </c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47"/>
      <c r="BC38" s="75">
        <v>112042.37</v>
      </c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5">
        <v>112042.37</v>
      </c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7"/>
      <c r="CO38" s="75">
        <f t="shared" si="0"/>
        <v>0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7"/>
    </row>
    <row r="39" spans="1:108" ht="13.5" customHeight="1">
      <c r="A39" s="30" t="s">
        <v>334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60"/>
      <c r="AB39" s="73" t="s">
        <v>14</v>
      </c>
      <c r="AC39" s="74"/>
      <c r="AD39" s="74"/>
      <c r="AE39" s="74"/>
      <c r="AF39" s="74"/>
      <c r="AG39" s="47"/>
      <c r="AH39" s="73" t="s">
        <v>307</v>
      </c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47"/>
      <c r="BC39" s="75">
        <v>50000</v>
      </c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5">
        <v>50000</v>
      </c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7"/>
      <c r="CO39" s="75">
        <f t="shared" si="0"/>
        <v>0</v>
      </c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7"/>
    </row>
    <row r="40" spans="1:108" ht="13.5" customHeight="1">
      <c r="A40" s="30" t="s">
        <v>335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60"/>
      <c r="AB40" s="73" t="s">
        <v>14</v>
      </c>
      <c r="AC40" s="74"/>
      <c r="AD40" s="74"/>
      <c r="AE40" s="74"/>
      <c r="AF40" s="74"/>
      <c r="AG40" s="47"/>
      <c r="AH40" s="73" t="s">
        <v>336</v>
      </c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47"/>
      <c r="BC40" s="75">
        <v>8400</v>
      </c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7"/>
      <c r="BY40" s="75">
        <v>8400</v>
      </c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7"/>
      <c r="CO40" s="75">
        <f t="shared" si="0"/>
        <v>0</v>
      </c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7"/>
    </row>
    <row r="41" spans="1:108" ht="46.5" customHeight="1">
      <c r="A41" s="30" t="s">
        <v>319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60"/>
      <c r="AB41" s="73" t="s">
        <v>14</v>
      </c>
      <c r="AC41" s="74"/>
      <c r="AD41" s="74"/>
      <c r="AE41" s="74"/>
      <c r="AF41" s="74"/>
      <c r="AG41" s="47"/>
      <c r="AH41" s="73" t="s">
        <v>337</v>
      </c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47"/>
      <c r="BC41" s="75">
        <v>8400</v>
      </c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7"/>
      <c r="BY41" s="75">
        <v>8400</v>
      </c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7"/>
      <c r="CO41" s="75">
        <f t="shared" si="0"/>
        <v>0</v>
      </c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ht="58.5" customHeight="1">
      <c r="A42" s="30" t="s">
        <v>340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60"/>
      <c r="AB42" s="73" t="s">
        <v>14</v>
      </c>
      <c r="AC42" s="74"/>
      <c r="AD42" s="74"/>
      <c r="AE42" s="74"/>
      <c r="AF42" s="74"/>
      <c r="AG42" s="47"/>
      <c r="AH42" s="73" t="s">
        <v>338</v>
      </c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47"/>
      <c r="BC42" s="75">
        <v>8400</v>
      </c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7"/>
      <c r="BY42" s="75">
        <v>8400</v>
      </c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7"/>
      <c r="CO42" s="75">
        <f t="shared" si="0"/>
        <v>0</v>
      </c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ht="57" customHeight="1">
      <c r="A43" s="30" t="s">
        <v>341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60"/>
      <c r="AB43" s="73" t="s">
        <v>14</v>
      </c>
      <c r="AC43" s="74"/>
      <c r="AD43" s="74"/>
      <c r="AE43" s="74"/>
      <c r="AF43" s="74"/>
      <c r="AG43" s="47"/>
      <c r="AH43" s="73" t="s">
        <v>339</v>
      </c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47"/>
      <c r="BC43" s="75">
        <v>8400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7"/>
      <c r="BY43" s="75">
        <v>8400</v>
      </c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7"/>
      <c r="CO43" s="75">
        <f t="shared" si="0"/>
        <v>0</v>
      </c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7"/>
    </row>
    <row r="44" spans="1:108" ht="72" customHeight="1">
      <c r="A44" s="30" t="s">
        <v>342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60"/>
      <c r="AB44" s="73" t="s">
        <v>14</v>
      </c>
      <c r="AC44" s="74"/>
      <c r="AD44" s="74"/>
      <c r="AE44" s="74"/>
      <c r="AF44" s="74"/>
      <c r="AG44" s="47"/>
      <c r="AH44" s="73" t="s">
        <v>343</v>
      </c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47"/>
      <c r="BC44" s="75">
        <v>18661982.77</v>
      </c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7"/>
      <c r="BY44" s="75">
        <v>17546978.06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7"/>
      <c r="CO44" s="75">
        <f t="shared" si="0"/>
        <v>1115004.710000001</v>
      </c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7"/>
    </row>
    <row r="45" spans="1:108" ht="102" customHeight="1">
      <c r="A45" s="30" t="s">
        <v>310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60"/>
      <c r="AB45" s="73" t="s">
        <v>14</v>
      </c>
      <c r="AC45" s="74"/>
      <c r="AD45" s="74"/>
      <c r="AE45" s="74"/>
      <c r="AF45" s="74"/>
      <c r="AG45" s="47"/>
      <c r="AH45" s="73" t="s">
        <v>344</v>
      </c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47"/>
      <c r="BC45" s="75">
        <v>16501049.04</v>
      </c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75">
        <v>15390899.29</v>
      </c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7"/>
      <c r="CO45" s="75">
        <f t="shared" si="0"/>
        <v>1110149.75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</row>
    <row r="46" spans="1:108" ht="36" customHeight="1">
      <c r="A46" s="30" t="s">
        <v>311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60"/>
      <c r="AB46" s="73" t="s">
        <v>14</v>
      </c>
      <c r="AC46" s="74"/>
      <c r="AD46" s="74"/>
      <c r="AE46" s="74"/>
      <c r="AF46" s="74"/>
      <c r="AG46" s="47"/>
      <c r="AH46" s="73" t="s">
        <v>345</v>
      </c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47"/>
      <c r="BC46" s="75">
        <v>16501049.04</v>
      </c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7"/>
      <c r="BY46" s="75">
        <v>15390899.29</v>
      </c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7"/>
      <c r="CO46" s="75">
        <f t="shared" si="0"/>
        <v>1110149.75</v>
      </c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7"/>
    </row>
    <row r="47" spans="1:108" ht="37.5" customHeight="1">
      <c r="A47" s="30" t="s">
        <v>317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60"/>
      <c r="AB47" s="73" t="s">
        <v>14</v>
      </c>
      <c r="AC47" s="74"/>
      <c r="AD47" s="74"/>
      <c r="AE47" s="74"/>
      <c r="AF47" s="74"/>
      <c r="AG47" s="47"/>
      <c r="AH47" s="73" t="s">
        <v>346</v>
      </c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47"/>
      <c r="BC47" s="75">
        <v>12356125.4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7"/>
      <c r="BY47" s="75">
        <v>11570109.14</v>
      </c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7"/>
      <c r="CO47" s="75">
        <f t="shared" si="0"/>
        <v>786016.2599999998</v>
      </c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7"/>
    </row>
    <row r="48" spans="1:108" ht="60" customHeight="1">
      <c r="A48" s="30" t="s">
        <v>313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60"/>
      <c r="AB48" s="73" t="s">
        <v>14</v>
      </c>
      <c r="AC48" s="74"/>
      <c r="AD48" s="74"/>
      <c r="AE48" s="74"/>
      <c r="AF48" s="74"/>
      <c r="AG48" s="47"/>
      <c r="AH48" s="73" t="s">
        <v>347</v>
      </c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47"/>
      <c r="BC48" s="75">
        <v>765906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7"/>
      <c r="BY48" s="75">
        <v>764591</v>
      </c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7"/>
      <c r="CO48" s="75">
        <f t="shared" si="0"/>
        <v>1315</v>
      </c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7"/>
    </row>
    <row r="49" spans="1:108" ht="67.5" customHeight="1">
      <c r="A49" s="30" t="s">
        <v>318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0"/>
      <c r="AB49" s="73" t="s">
        <v>14</v>
      </c>
      <c r="AC49" s="74"/>
      <c r="AD49" s="74"/>
      <c r="AE49" s="74"/>
      <c r="AF49" s="74"/>
      <c r="AG49" s="47"/>
      <c r="AH49" s="73" t="s">
        <v>348</v>
      </c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47"/>
      <c r="BC49" s="75">
        <v>3379017.64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7"/>
      <c r="BY49" s="75">
        <v>3056199.15</v>
      </c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7"/>
      <c r="CO49" s="75">
        <f t="shared" si="0"/>
        <v>322818.4900000002</v>
      </c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7"/>
    </row>
    <row r="50" spans="1:108" ht="47.25" customHeight="1">
      <c r="A50" s="30" t="s">
        <v>356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0"/>
      <c r="AB50" s="73" t="s">
        <v>14</v>
      </c>
      <c r="AC50" s="74"/>
      <c r="AD50" s="74"/>
      <c r="AE50" s="74"/>
      <c r="AF50" s="74"/>
      <c r="AG50" s="47"/>
      <c r="AH50" s="73" t="s">
        <v>349</v>
      </c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47"/>
      <c r="BC50" s="75">
        <v>2156115.34</v>
      </c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7"/>
      <c r="BY50" s="75">
        <v>2154639.8</v>
      </c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7"/>
      <c r="CO50" s="75">
        <f t="shared" si="0"/>
        <v>1475.5400000000373</v>
      </c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7"/>
    </row>
    <row r="51" spans="1:108" ht="57" customHeight="1">
      <c r="A51" s="30" t="s">
        <v>340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0"/>
      <c r="AB51" s="73" t="s">
        <v>14</v>
      </c>
      <c r="AC51" s="74"/>
      <c r="AD51" s="74"/>
      <c r="AE51" s="74"/>
      <c r="AF51" s="74"/>
      <c r="AG51" s="47"/>
      <c r="AH51" s="73" t="s">
        <v>350</v>
      </c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47"/>
      <c r="BC51" s="75">
        <v>2156115.34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7"/>
      <c r="BY51" s="75">
        <v>2154639.8</v>
      </c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7"/>
      <c r="CO51" s="75">
        <f t="shared" si="0"/>
        <v>1475.5400000000373</v>
      </c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7"/>
    </row>
    <row r="52" spans="1:108" ht="59.25" customHeight="1">
      <c r="A52" s="30" t="s">
        <v>321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60"/>
      <c r="AB52" s="73" t="s">
        <v>14</v>
      </c>
      <c r="AC52" s="74"/>
      <c r="AD52" s="74"/>
      <c r="AE52" s="74"/>
      <c r="AF52" s="74"/>
      <c r="AG52" s="47"/>
      <c r="AH52" s="73" t="s">
        <v>351</v>
      </c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47"/>
      <c r="BC52" s="75">
        <v>2156115.34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7"/>
      <c r="BY52" s="75">
        <v>2154639.8</v>
      </c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7"/>
      <c r="CO52" s="75">
        <f t="shared" si="0"/>
        <v>1475.5400000000373</v>
      </c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7"/>
    </row>
    <row r="53" spans="1:108" ht="26.25" customHeight="1">
      <c r="A53" s="30" t="s">
        <v>322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60"/>
      <c r="AB53" s="73" t="s">
        <v>14</v>
      </c>
      <c r="AC53" s="74"/>
      <c r="AD53" s="74"/>
      <c r="AE53" s="74"/>
      <c r="AF53" s="74"/>
      <c r="AG53" s="47"/>
      <c r="AH53" s="73" t="s">
        <v>352</v>
      </c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47"/>
      <c r="BC53" s="75">
        <v>4818.39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7"/>
      <c r="BY53" s="75">
        <v>1438.97</v>
      </c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7"/>
      <c r="CO53" s="75">
        <f t="shared" si="0"/>
        <v>3379.42</v>
      </c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7"/>
    </row>
    <row r="54" spans="1:108" ht="26.25" customHeight="1">
      <c r="A54" s="30" t="s">
        <v>331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0"/>
      <c r="AB54" s="73" t="s">
        <v>14</v>
      </c>
      <c r="AC54" s="74"/>
      <c r="AD54" s="74"/>
      <c r="AE54" s="74"/>
      <c r="AF54" s="74"/>
      <c r="AG54" s="47"/>
      <c r="AH54" s="73" t="s">
        <v>353</v>
      </c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47"/>
      <c r="BC54" s="75">
        <v>4818.39</v>
      </c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7"/>
      <c r="BY54" s="75">
        <v>1438.97</v>
      </c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7"/>
      <c r="CO54" s="75">
        <f t="shared" si="0"/>
        <v>3379.42</v>
      </c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7"/>
    </row>
    <row r="55" spans="1:108" ht="36.75" customHeight="1">
      <c r="A55" s="30" t="s">
        <v>332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0"/>
      <c r="AB55" s="73" t="s">
        <v>14</v>
      </c>
      <c r="AC55" s="74"/>
      <c r="AD55" s="74"/>
      <c r="AE55" s="74"/>
      <c r="AF55" s="74"/>
      <c r="AG55" s="47"/>
      <c r="AH55" s="73" t="s">
        <v>354</v>
      </c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47"/>
      <c r="BC55" s="75">
        <v>4200</v>
      </c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7"/>
      <c r="BY55" s="75">
        <v>825.9</v>
      </c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7"/>
      <c r="CO55" s="75">
        <f t="shared" si="0"/>
        <v>3374.1</v>
      </c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7"/>
    </row>
    <row r="56" spans="1:108" ht="24.75" customHeight="1">
      <c r="A56" s="30" t="s">
        <v>324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60"/>
      <c r="AB56" s="73" t="s">
        <v>14</v>
      </c>
      <c r="AC56" s="74"/>
      <c r="AD56" s="74"/>
      <c r="AE56" s="74"/>
      <c r="AF56" s="74"/>
      <c r="AG56" s="47"/>
      <c r="AH56" s="73" t="s">
        <v>355</v>
      </c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47"/>
      <c r="BC56" s="75">
        <v>618.39</v>
      </c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7"/>
      <c r="BY56" s="75">
        <v>613.07</v>
      </c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7"/>
      <c r="CO56" s="75">
        <f t="shared" si="0"/>
        <v>5.319999999999936</v>
      </c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7"/>
    </row>
    <row r="57" spans="1:108" ht="24" customHeight="1">
      <c r="A57" s="30" t="s">
        <v>360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60"/>
      <c r="AB57" s="73" t="s">
        <v>14</v>
      </c>
      <c r="AC57" s="74"/>
      <c r="AD57" s="74"/>
      <c r="AE57" s="74"/>
      <c r="AF57" s="74"/>
      <c r="AG57" s="47"/>
      <c r="AH57" s="73" t="s">
        <v>357</v>
      </c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47"/>
      <c r="BC57" s="75">
        <v>872100</v>
      </c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7"/>
      <c r="BY57" s="75">
        <v>872100</v>
      </c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7"/>
      <c r="CO57" s="75">
        <f t="shared" si="0"/>
        <v>0</v>
      </c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7"/>
    </row>
    <row r="58" spans="1:108" ht="24.75" customHeight="1">
      <c r="A58" s="30" t="s">
        <v>361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0"/>
      <c r="AB58" s="73" t="s">
        <v>14</v>
      </c>
      <c r="AC58" s="74"/>
      <c r="AD58" s="74"/>
      <c r="AE58" s="74"/>
      <c r="AF58" s="74"/>
      <c r="AG58" s="47"/>
      <c r="AH58" s="73" t="s">
        <v>358</v>
      </c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47"/>
      <c r="BC58" s="75">
        <v>872100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7"/>
      <c r="BY58" s="75">
        <v>872100</v>
      </c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7"/>
      <c r="CO58" s="75">
        <f t="shared" si="0"/>
        <v>0</v>
      </c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7"/>
    </row>
    <row r="59" spans="1:108" ht="17.25" customHeight="1">
      <c r="A59" s="30" t="s">
        <v>362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0"/>
      <c r="AB59" s="73" t="s">
        <v>14</v>
      </c>
      <c r="AC59" s="74"/>
      <c r="AD59" s="74"/>
      <c r="AE59" s="74"/>
      <c r="AF59" s="74"/>
      <c r="AG59" s="47"/>
      <c r="AH59" s="73" t="s">
        <v>359</v>
      </c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47"/>
      <c r="BC59" s="75">
        <v>872100</v>
      </c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7"/>
      <c r="BY59" s="75">
        <v>872100</v>
      </c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7"/>
      <c r="CO59" s="75">
        <f t="shared" si="0"/>
        <v>0</v>
      </c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7"/>
    </row>
    <row r="60" spans="1:108" ht="13.5" customHeight="1">
      <c r="A60" s="30" t="s">
        <v>366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60"/>
      <c r="AB60" s="73" t="s">
        <v>14</v>
      </c>
      <c r="AC60" s="74"/>
      <c r="AD60" s="74"/>
      <c r="AE60" s="74"/>
      <c r="AF60" s="74"/>
      <c r="AG60" s="47"/>
      <c r="AH60" s="73" t="s">
        <v>363</v>
      </c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47"/>
      <c r="BC60" s="75">
        <v>200000</v>
      </c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7"/>
      <c r="BY60" s="75">
        <v>0</v>
      </c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7"/>
      <c r="CO60" s="75">
        <f t="shared" si="0"/>
        <v>200000</v>
      </c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25.5" customHeight="1">
      <c r="A61" s="30" t="s">
        <v>361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60"/>
      <c r="AB61" s="73" t="s">
        <v>14</v>
      </c>
      <c r="AC61" s="74"/>
      <c r="AD61" s="74"/>
      <c r="AE61" s="74"/>
      <c r="AF61" s="74"/>
      <c r="AG61" s="47"/>
      <c r="AH61" s="73" t="s">
        <v>364</v>
      </c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47"/>
      <c r="BC61" s="75">
        <v>200000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7"/>
      <c r="BY61" s="75">
        <v>0</v>
      </c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7"/>
      <c r="CO61" s="75">
        <f t="shared" si="0"/>
        <v>200000</v>
      </c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13.5" customHeight="1">
      <c r="A62" s="30" t="s">
        <v>367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60"/>
      <c r="AB62" s="73" t="s">
        <v>14</v>
      </c>
      <c r="AC62" s="74"/>
      <c r="AD62" s="74"/>
      <c r="AE62" s="74"/>
      <c r="AF62" s="74"/>
      <c r="AG62" s="47"/>
      <c r="AH62" s="73" t="s">
        <v>365</v>
      </c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47"/>
      <c r="BC62" s="75">
        <v>200000</v>
      </c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7"/>
      <c r="BY62" s="75">
        <v>0</v>
      </c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7"/>
      <c r="CO62" s="75">
        <f t="shared" si="0"/>
        <v>200000</v>
      </c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7"/>
    </row>
    <row r="63" spans="1:108" ht="26.25" customHeight="1">
      <c r="A63" s="30" t="s">
        <v>377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60"/>
      <c r="AB63" s="73" t="s">
        <v>14</v>
      </c>
      <c r="AC63" s="74"/>
      <c r="AD63" s="74"/>
      <c r="AE63" s="74"/>
      <c r="AF63" s="74"/>
      <c r="AG63" s="47"/>
      <c r="AH63" s="73" t="s">
        <v>368</v>
      </c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47"/>
      <c r="BC63" s="75">
        <v>2960800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7"/>
      <c r="BY63" s="75">
        <v>2960800</v>
      </c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7"/>
      <c r="CO63" s="75">
        <f t="shared" si="0"/>
        <v>0</v>
      </c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7"/>
    </row>
    <row r="64" spans="1:108" ht="102" customHeight="1">
      <c r="A64" s="30" t="s">
        <v>378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60"/>
      <c r="AB64" s="73" t="s">
        <v>14</v>
      </c>
      <c r="AC64" s="74"/>
      <c r="AD64" s="74"/>
      <c r="AE64" s="74"/>
      <c r="AF64" s="74"/>
      <c r="AG64" s="47"/>
      <c r="AH64" s="73" t="s">
        <v>369</v>
      </c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47"/>
      <c r="BC64" s="75">
        <v>2267517.85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7"/>
      <c r="BY64" s="75">
        <v>2267517.85</v>
      </c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7"/>
      <c r="CO64" s="75">
        <f t="shared" si="0"/>
        <v>0</v>
      </c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7"/>
    </row>
    <row r="65" spans="1:108" ht="34.5" customHeight="1">
      <c r="A65" s="30" t="s">
        <v>379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60"/>
      <c r="AB65" s="73" t="s">
        <v>14</v>
      </c>
      <c r="AC65" s="74"/>
      <c r="AD65" s="74"/>
      <c r="AE65" s="74"/>
      <c r="AF65" s="74"/>
      <c r="AG65" s="47"/>
      <c r="AH65" s="73" t="s">
        <v>370</v>
      </c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47"/>
      <c r="BC65" s="75">
        <v>2267517.85</v>
      </c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7"/>
      <c r="BY65" s="75">
        <v>2267517.85</v>
      </c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7"/>
      <c r="CO65" s="75">
        <f t="shared" si="0"/>
        <v>0</v>
      </c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7"/>
    </row>
    <row r="66" spans="1:108" ht="22.5" customHeight="1">
      <c r="A66" s="30" t="s">
        <v>380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60"/>
      <c r="AB66" s="73" t="s">
        <v>14</v>
      </c>
      <c r="AC66" s="74"/>
      <c r="AD66" s="74"/>
      <c r="AE66" s="74"/>
      <c r="AF66" s="74"/>
      <c r="AG66" s="47"/>
      <c r="AH66" s="73" t="s">
        <v>371</v>
      </c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47"/>
      <c r="BC66" s="75">
        <v>1673668.1</v>
      </c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7"/>
      <c r="BY66" s="75">
        <v>1673668.1</v>
      </c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7"/>
      <c r="CO66" s="75">
        <f t="shared" si="0"/>
        <v>0</v>
      </c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7"/>
    </row>
    <row r="67" spans="1:108" ht="36" customHeight="1">
      <c r="A67" s="30" t="s">
        <v>381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60"/>
      <c r="AB67" s="73" t="s">
        <v>14</v>
      </c>
      <c r="AC67" s="74"/>
      <c r="AD67" s="74"/>
      <c r="AE67" s="74"/>
      <c r="AF67" s="74"/>
      <c r="AG67" s="47"/>
      <c r="AH67" s="73" t="s">
        <v>372</v>
      </c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47"/>
      <c r="BC67" s="75">
        <v>88604</v>
      </c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7"/>
      <c r="BY67" s="75">
        <v>88604</v>
      </c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7"/>
      <c r="CO67" s="75">
        <f t="shared" si="0"/>
        <v>0</v>
      </c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7"/>
    </row>
    <row r="68" spans="1:108" ht="69.75" customHeight="1">
      <c r="A68" s="30" t="s">
        <v>314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60"/>
      <c r="AB68" s="73" t="s">
        <v>14</v>
      </c>
      <c r="AC68" s="74"/>
      <c r="AD68" s="74"/>
      <c r="AE68" s="74"/>
      <c r="AF68" s="74"/>
      <c r="AG68" s="47"/>
      <c r="AH68" s="73" t="s">
        <v>373</v>
      </c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47"/>
      <c r="BC68" s="75">
        <v>505245.75</v>
      </c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7"/>
      <c r="BY68" s="75">
        <v>505245.75</v>
      </c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7"/>
      <c r="CO68" s="75">
        <f t="shared" si="0"/>
        <v>0</v>
      </c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7"/>
    </row>
    <row r="69" spans="1:108" ht="37.5" customHeight="1">
      <c r="A69" s="30" t="s">
        <v>382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60"/>
      <c r="AB69" s="73" t="s">
        <v>14</v>
      </c>
      <c r="AC69" s="74"/>
      <c r="AD69" s="74"/>
      <c r="AE69" s="74"/>
      <c r="AF69" s="74"/>
      <c r="AG69" s="47"/>
      <c r="AH69" s="73" t="s">
        <v>374</v>
      </c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47"/>
      <c r="BC69" s="75">
        <v>693282.15</v>
      </c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7"/>
      <c r="BY69" s="75">
        <v>693282.15</v>
      </c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7"/>
      <c r="CO69" s="75">
        <f t="shared" si="0"/>
        <v>0</v>
      </c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7"/>
    </row>
    <row r="70" spans="1:108" ht="36.75" customHeight="1">
      <c r="A70" s="30" t="s">
        <v>383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0"/>
      <c r="AB70" s="73" t="s">
        <v>14</v>
      </c>
      <c r="AC70" s="74"/>
      <c r="AD70" s="74"/>
      <c r="AE70" s="74"/>
      <c r="AF70" s="74"/>
      <c r="AG70" s="47"/>
      <c r="AH70" s="73" t="s">
        <v>375</v>
      </c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47"/>
      <c r="BC70" s="75">
        <v>693282.15</v>
      </c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7"/>
      <c r="BY70" s="75">
        <v>693282.15</v>
      </c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7"/>
      <c r="CO70" s="75">
        <f t="shared" si="0"/>
        <v>0</v>
      </c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7"/>
    </row>
    <row r="71" spans="1:108" ht="36.75" customHeight="1">
      <c r="A71" s="30" t="s">
        <v>384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60"/>
      <c r="AB71" s="73" t="s">
        <v>14</v>
      </c>
      <c r="AC71" s="74"/>
      <c r="AD71" s="74"/>
      <c r="AE71" s="74"/>
      <c r="AF71" s="74"/>
      <c r="AG71" s="47"/>
      <c r="AH71" s="73" t="s">
        <v>376</v>
      </c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47"/>
      <c r="BC71" s="75">
        <v>693282.15</v>
      </c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7"/>
      <c r="BY71" s="75">
        <v>693282.15</v>
      </c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7"/>
      <c r="CO71" s="75">
        <f aca="true" t="shared" si="1" ref="CO71:CO101">BC71-BY71</f>
        <v>0</v>
      </c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7"/>
    </row>
    <row r="72" spans="1:108" ht="26.25" customHeight="1">
      <c r="A72" s="30" t="s">
        <v>394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60"/>
      <c r="AB72" s="73" t="s">
        <v>14</v>
      </c>
      <c r="AC72" s="74"/>
      <c r="AD72" s="74"/>
      <c r="AE72" s="74"/>
      <c r="AF72" s="74"/>
      <c r="AG72" s="47"/>
      <c r="AH72" s="73" t="s">
        <v>385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47"/>
      <c r="BC72" s="75">
        <v>86806016.17</v>
      </c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7"/>
      <c r="BY72" s="75">
        <v>67754947.16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7"/>
      <c r="CO72" s="75">
        <f t="shared" si="1"/>
        <v>19051069.010000005</v>
      </c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7"/>
    </row>
    <row r="73" spans="1:108" ht="12.75" customHeight="1">
      <c r="A73" s="30" t="s">
        <v>395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60"/>
      <c r="AB73" s="73" t="s">
        <v>14</v>
      </c>
      <c r="AC73" s="74"/>
      <c r="AD73" s="74"/>
      <c r="AE73" s="74"/>
      <c r="AF73" s="74"/>
      <c r="AG73" s="47"/>
      <c r="AH73" s="73" t="s">
        <v>386</v>
      </c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47"/>
      <c r="BC73" s="75">
        <v>109500</v>
      </c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75">
        <v>109500</v>
      </c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7"/>
      <c r="CO73" s="75">
        <f t="shared" si="1"/>
        <v>0</v>
      </c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</row>
    <row r="74" spans="1:108" ht="102.75" customHeight="1">
      <c r="A74" s="30" t="s">
        <v>378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60"/>
      <c r="AB74" s="73" t="s">
        <v>14</v>
      </c>
      <c r="AC74" s="74"/>
      <c r="AD74" s="74"/>
      <c r="AE74" s="74"/>
      <c r="AF74" s="74"/>
      <c r="AG74" s="47"/>
      <c r="AH74" s="73" t="s">
        <v>387</v>
      </c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47"/>
      <c r="BC74" s="75">
        <v>95260</v>
      </c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7"/>
      <c r="BY74" s="75">
        <v>95260</v>
      </c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7"/>
      <c r="CO74" s="75">
        <f t="shared" si="1"/>
        <v>0</v>
      </c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7"/>
    </row>
    <row r="75" spans="1:108" ht="36" customHeight="1">
      <c r="A75" s="30" t="s">
        <v>379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60"/>
      <c r="AB75" s="73" t="s">
        <v>14</v>
      </c>
      <c r="AC75" s="74"/>
      <c r="AD75" s="74"/>
      <c r="AE75" s="74"/>
      <c r="AF75" s="74"/>
      <c r="AG75" s="47"/>
      <c r="AH75" s="73" t="s">
        <v>388</v>
      </c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47"/>
      <c r="BC75" s="75">
        <v>95260</v>
      </c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7"/>
      <c r="BY75" s="75">
        <v>95260</v>
      </c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7"/>
      <c r="CO75" s="75">
        <f t="shared" si="1"/>
        <v>0</v>
      </c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7"/>
    </row>
    <row r="76" spans="1:108" ht="25.5" customHeight="1">
      <c r="A76" s="30" t="s">
        <v>380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60"/>
      <c r="AB76" s="73" t="s">
        <v>14</v>
      </c>
      <c r="AC76" s="74"/>
      <c r="AD76" s="74"/>
      <c r="AE76" s="74"/>
      <c r="AF76" s="74"/>
      <c r="AG76" s="47"/>
      <c r="AH76" s="73" t="s">
        <v>389</v>
      </c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47"/>
      <c r="BC76" s="75">
        <v>73164</v>
      </c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7"/>
      <c r="BY76" s="75">
        <v>73164</v>
      </c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7"/>
      <c r="CO76" s="75">
        <f t="shared" si="1"/>
        <v>0</v>
      </c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7"/>
    </row>
    <row r="77" spans="1:108" ht="72.75" customHeight="1">
      <c r="A77" s="30" t="s">
        <v>314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60"/>
      <c r="AB77" s="73" t="s">
        <v>14</v>
      </c>
      <c r="AC77" s="74"/>
      <c r="AD77" s="74"/>
      <c r="AE77" s="74"/>
      <c r="AF77" s="74"/>
      <c r="AG77" s="47"/>
      <c r="AH77" s="73" t="s">
        <v>390</v>
      </c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47"/>
      <c r="BC77" s="75">
        <v>22096</v>
      </c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7"/>
      <c r="BY77" s="75">
        <v>22096</v>
      </c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7"/>
      <c r="CO77" s="75">
        <f t="shared" si="1"/>
        <v>0</v>
      </c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7"/>
    </row>
    <row r="78" spans="1:108" ht="38.25" customHeight="1">
      <c r="A78" s="30" t="s">
        <v>382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60"/>
      <c r="AB78" s="73" t="s">
        <v>14</v>
      </c>
      <c r="AC78" s="74"/>
      <c r="AD78" s="74"/>
      <c r="AE78" s="74"/>
      <c r="AF78" s="74"/>
      <c r="AG78" s="47"/>
      <c r="AH78" s="73" t="s">
        <v>391</v>
      </c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47"/>
      <c r="BC78" s="75">
        <v>14240</v>
      </c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7"/>
      <c r="BY78" s="75">
        <v>14240</v>
      </c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7"/>
      <c r="CO78" s="75">
        <f t="shared" si="1"/>
        <v>0</v>
      </c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7"/>
    </row>
    <row r="79" spans="1:108" ht="40.5" customHeight="1">
      <c r="A79" s="30" t="s">
        <v>383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60"/>
      <c r="AB79" s="73" t="s">
        <v>14</v>
      </c>
      <c r="AC79" s="74"/>
      <c r="AD79" s="74"/>
      <c r="AE79" s="74"/>
      <c r="AF79" s="74"/>
      <c r="AG79" s="47"/>
      <c r="AH79" s="73" t="s">
        <v>392</v>
      </c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47"/>
      <c r="BC79" s="75">
        <v>14240</v>
      </c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7"/>
      <c r="BY79" s="75">
        <v>14240</v>
      </c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7"/>
      <c r="CO79" s="75">
        <f t="shared" si="1"/>
        <v>0</v>
      </c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7"/>
    </row>
    <row r="80" spans="1:108" ht="36.75" customHeight="1">
      <c r="A80" s="30" t="s">
        <v>384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60"/>
      <c r="AB80" s="73" t="s">
        <v>14</v>
      </c>
      <c r="AC80" s="74"/>
      <c r="AD80" s="74"/>
      <c r="AE80" s="74"/>
      <c r="AF80" s="74"/>
      <c r="AG80" s="47"/>
      <c r="AH80" s="73" t="s">
        <v>393</v>
      </c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47"/>
      <c r="BC80" s="75">
        <v>14240</v>
      </c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7"/>
      <c r="BY80" s="75">
        <v>14240</v>
      </c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7"/>
      <c r="CO80" s="75">
        <f t="shared" si="1"/>
        <v>0</v>
      </c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7"/>
    </row>
    <row r="81" spans="1:108" ht="27" customHeight="1">
      <c r="A81" s="30" t="s">
        <v>400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60"/>
      <c r="AB81" s="73" t="s">
        <v>14</v>
      </c>
      <c r="AC81" s="74"/>
      <c r="AD81" s="74"/>
      <c r="AE81" s="74"/>
      <c r="AF81" s="74"/>
      <c r="AG81" s="47"/>
      <c r="AH81" s="73" t="s">
        <v>396</v>
      </c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47"/>
      <c r="BC81" s="75">
        <v>80500</v>
      </c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7"/>
      <c r="BY81" s="75">
        <v>0</v>
      </c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7"/>
      <c r="CO81" s="75">
        <f t="shared" si="1"/>
        <v>80500</v>
      </c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7"/>
    </row>
    <row r="82" spans="1:108" ht="36.75" customHeight="1">
      <c r="A82" s="30" t="s">
        <v>382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60"/>
      <c r="AB82" s="73" t="s">
        <v>14</v>
      </c>
      <c r="AC82" s="74"/>
      <c r="AD82" s="74"/>
      <c r="AE82" s="74"/>
      <c r="AF82" s="74"/>
      <c r="AG82" s="47"/>
      <c r="AH82" s="73" t="s">
        <v>397</v>
      </c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47"/>
      <c r="BC82" s="75">
        <v>80500</v>
      </c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7"/>
      <c r="BY82" s="75">
        <v>0</v>
      </c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7"/>
      <c r="CO82" s="75">
        <f t="shared" si="1"/>
        <v>80500</v>
      </c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7"/>
    </row>
    <row r="83" spans="1:108" ht="36.75" customHeight="1">
      <c r="A83" s="30" t="s">
        <v>383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60"/>
      <c r="AB83" s="73" t="s">
        <v>14</v>
      </c>
      <c r="AC83" s="74"/>
      <c r="AD83" s="74"/>
      <c r="AE83" s="74"/>
      <c r="AF83" s="74"/>
      <c r="AG83" s="47"/>
      <c r="AH83" s="73" t="s">
        <v>398</v>
      </c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47"/>
      <c r="BC83" s="75">
        <v>80500</v>
      </c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7"/>
      <c r="BY83" s="75">
        <v>0</v>
      </c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7"/>
      <c r="CO83" s="75">
        <f t="shared" si="1"/>
        <v>80500</v>
      </c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7"/>
    </row>
    <row r="84" spans="1:108" ht="36.75" customHeight="1">
      <c r="A84" s="30" t="s">
        <v>384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60"/>
      <c r="AB84" s="73" t="s">
        <v>14</v>
      </c>
      <c r="AC84" s="74"/>
      <c r="AD84" s="74"/>
      <c r="AE84" s="74"/>
      <c r="AF84" s="74"/>
      <c r="AG84" s="47"/>
      <c r="AH84" s="73" t="s">
        <v>399</v>
      </c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47"/>
      <c r="BC84" s="75">
        <v>80500</v>
      </c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7"/>
      <c r="BY84" s="75">
        <v>0</v>
      </c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7"/>
      <c r="CO84" s="75">
        <f t="shared" si="1"/>
        <v>80500</v>
      </c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7"/>
    </row>
    <row r="85" spans="1:108" ht="24.75" customHeight="1">
      <c r="A85" s="30" t="s">
        <v>405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60"/>
      <c r="AB85" s="73" t="s">
        <v>14</v>
      </c>
      <c r="AC85" s="74"/>
      <c r="AD85" s="74"/>
      <c r="AE85" s="74"/>
      <c r="AF85" s="74"/>
      <c r="AG85" s="47"/>
      <c r="AH85" s="73" t="s">
        <v>401</v>
      </c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47"/>
      <c r="BC85" s="75">
        <v>31288728.43</v>
      </c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7"/>
      <c r="BY85" s="75">
        <v>12611747.04</v>
      </c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7"/>
      <c r="CO85" s="75">
        <f t="shared" si="1"/>
        <v>18676981.39</v>
      </c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7"/>
    </row>
    <row r="86" spans="1:108" ht="36.75" customHeight="1">
      <c r="A86" s="30" t="s">
        <v>382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60"/>
      <c r="AB86" s="73" t="s">
        <v>14</v>
      </c>
      <c r="AC86" s="74"/>
      <c r="AD86" s="74"/>
      <c r="AE86" s="74"/>
      <c r="AF86" s="74"/>
      <c r="AG86" s="47"/>
      <c r="AH86" s="73" t="s">
        <v>402</v>
      </c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47"/>
      <c r="BC86" s="75">
        <v>31288728.43</v>
      </c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7"/>
      <c r="BY86" s="75">
        <v>12611747.04</v>
      </c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7"/>
      <c r="CO86" s="75">
        <f t="shared" si="1"/>
        <v>18676981.39</v>
      </c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7"/>
    </row>
    <row r="87" spans="1:108" ht="36.75" customHeight="1">
      <c r="A87" s="30" t="s">
        <v>383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60"/>
      <c r="AB87" s="73" t="s">
        <v>14</v>
      </c>
      <c r="AC87" s="74"/>
      <c r="AD87" s="74"/>
      <c r="AE87" s="74"/>
      <c r="AF87" s="74"/>
      <c r="AG87" s="47"/>
      <c r="AH87" s="73" t="s">
        <v>403</v>
      </c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47"/>
      <c r="BC87" s="75">
        <v>31288728.43</v>
      </c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7"/>
      <c r="BY87" s="75">
        <v>12611747.04</v>
      </c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7"/>
      <c r="CO87" s="75">
        <f t="shared" si="1"/>
        <v>18676981.39</v>
      </c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7"/>
    </row>
    <row r="88" spans="1:108" ht="36.75" customHeight="1">
      <c r="A88" s="30" t="s">
        <v>384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60"/>
      <c r="AB88" s="73" t="s">
        <v>14</v>
      </c>
      <c r="AC88" s="74"/>
      <c r="AD88" s="74"/>
      <c r="AE88" s="74"/>
      <c r="AF88" s="74"/>
      <c r="AG88" s="47"/>
      <c r="AH88" s="73" t="s">
        <v>404</v>
      </c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47"/>
      <c r="BC88" s="75">
        <v>31288728.43</v>
      </c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7"/>
      <c r="BY88" s="75">
        <v>12611747.04</v>
      </c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7"/>
      <c r="CO88" s="75">
        <f t="shared" si="1"/>
        <v>18676981.39</v>
      </c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7"/>
    </row>
    <row r="89" spans="1:108" ht="21.75" customHeight="1">
      <c r="A89" s="30" t="s">
        <v>419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60"/>
      <c r="AB89" s="73" t="s">
        <v>14</v>
      </c>
      <c r="AC89" s="74"/>
      <c r="AD89" s="74"/>
      <c r="AE89" s="74"/>
      <c r="AF89" s="74"/>
      <c r="AG89" s="47"/>
      <c r="AH89" s="73" t="s">
        <v>406</v>
      </c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47"/>
      <c r="BC89" s="75">
        <v>55327287.74</v>
      </c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7"/>
      <c r="BY89" s="75">
        <v>55033700.12</v>
      </c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7"/>
      <c r="CO89" s="75">
        <f t="shared" si="1"/>
        <v>293587.62000000477</v>
      </c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7"/>
    </row>
    <row r="90" spans="1:108" ht="102" customHeight="1">
      <c r="A90" s="30" t="s">
        <v>378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60"/>
      <c r="AB90" s="73" t="s">
        <v>14</v>
      </c>
      <c r="AC90" s="74"/>
      <c r="AD90" s="74"/>
      <c r="AE90" s="74"/>
      <c r="AF90" s="74"/>
      <c r="AG90" s="47"/>
      <c r="AH90" s="73" t="s">
        <v>407</v>
      </c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47"/>
      <c r="BC90" s="75">
        <v>28654507.77</v>
      </c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7"/>
      <c r="BY90" s="75">
        <v>28593580.18</v>
      </c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7"/>
      <c r="CO90" s="75">
        <f t="shared" si="1"/>
        <v>60927.58999999985</v>
      </c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7"/>
    </row>
    <row r="91" spans="1:108" ht="36.75" customHeight="1">
      <c r="A91" s="30" t="s">
        <v>420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60"/>
      <c r="AB91" s="73" t="s">
        <v>14</v>
      </c>
      <c r="AC91" s="74"/>
      <c r="AD91" s="74"/>
      <c r="AE91" s="74"/>
      <c r="AF91" s="74"/>
      <c r="AG91" s="47"/>
      <c r="AH91" s="73" t="s">
        <v>408</v>
      </c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47"/>
      <c r="BC91" s="75">
        <v>28654507.77</v>
      </c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7"/>
      <c r="BY91" s="75">
        <v>28593580.18</v>
      </c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7"/>
      <c r="CO91" s="75">
        <f t="shared" si="1"/>
        <v>60927.58999999985</v>
      </c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7"/>
    </row>
    <row r="92" spans="1:108" ht="49.5" customHeight="1">
      <c r="A92" s="30" t="s">
        <v>421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60"/>
      <c r="AB92" s="73" t="s">
        <v>14</v>
      </c>
      <c r="AC92" s="74"/>
      <c r="AD92" s="74"/>
      <c r="AE92" s="74"/>
      <c r="AF92" s="74"/>
      <c r="AG92" s="47"/>
      <c r="AH92" s="73" t="s">
        <v>409</v>
      </c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47"/>
      <c r="BC92" s="75">
        <v>21530035.12</v>
      </c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7"/>
      <c r="BY92" s="75">
        <v>21530035.18</v>
      </c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7"/>
      <c r="CO92" s="75">
        <f t="shared" si="1"/>
        <v>-0.05999999865889549</v>
      </c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7"/>
    </row>
    <row r="93" spans="1:108" ht="48.75" customHeight="1">
      <c r="A93" s="30" t="s">
        <v>422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60"/>
      <c r="AB93" s="73" t="s">
        <v>14</v>
      </c>
      <c r="AC93" s="74"/>
      <c r="AD93" s="74"/>
      <c r="AE93" s="74"/>
      <c r="AF93" s="74"/>
      <c r="AG93" s="47"/>
      <c r="AH93" s="73" t="s">
        <v>410</v>
      </c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47"/>
      <c r="BC93" s="75">
        <v>877933.4</v>
      </c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7"/>
      <c r="BY93" s="75">
        <v>817005.81</v>
      </c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7"/>
      <c r="CO93" s="75">
        <f t="shared" si="1"/>
        <v>60927.58999999997</v>
      </c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7"/>
    </row>
    <row r="94" spans="1:108" ht="70.5" customHeight="1">
      <c r="A94" s="30" t="s">
        <v>423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60"/>
      <c r="AB94" s="73" t="s">
        <v>14</v>
      </c>
      <c r="AC94" s="74"/>
      <c r="AD94" s="74"/>
      <c r="AE94" s="74"/>
      <c r="AF94" s="74"/>
      <c r="AG94" s="47"/>
      <c r="AH94" s="73" t="s">
        <v>411</v>
      </c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47"/>
      <c r="BC94" s="75">
        <v>6246539.25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7"/>
      <c r="BY94" s="75">
        <v>6246539.25</v>
      </c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7"/>
      <c r="CO94" s="75">
        <f t="shared" si="1"/>
        <v>0</v>
      </c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7"/>
    </row>
    <row r="95" spans="1:108" ht="35.25" customHeight="1">
      <c r="A95" s="30" t="s">
        <v>382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60"/>
      <c r="AB95" s="73" t="s">
        <v>14</v>
      </c>
      <c r="AC95" s="74"/>
      <c r="AD95" s="74"/>
      <c r="AE95" s="74"/>
      <c r="AF95" s="74"/>
      <c r="AG95" s="47"/>
      <c r="AH95" s="73" t="s">
        <v>412</v>
      </c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47"/>
      <c r="BC95" s="75">
        <v>3337502.48</v>
      </c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7"/>
      <c r="BY95" s="75">
        <v>3256197.98</v>
      </c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7"/>
      <c r="CO95" s="75">
        <f t="shared" si="1"/>
        <v>81304.5</v>
      </c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7"/>
    </row>
    <row r="96" spans="1:108" ht="36" customHeight="1">
      <c r="A96" s="30" t="s">
        <v>383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60"/>
      <c r="AB96" s="73" t="s">
        <v>14</v>
      </c>
      <c r="AC96" s="74"/>
      <c r="AD96" s="74"/>
      <c r="AE96" s="74"/>
      <c r="AF96" s="74"/>
      <c r="AG96" s="47"/>
      <c r="AH96" s="73" t="s">
        <v>413</v>
      </c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47"/>
      <c r="BC96" s="75">
        <v>3337502.48</v>
      </c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7"/>
      <c r="BY96" s="75">
        <v>3256197.98</v>
      </c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7"/>
      <c r="CO96" s="75">
        <f t="shared" si="1"/>
        <v>81304.5</v>
      </c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7"/>
    </row>
    <row r="97" spans="1:108" ht="33.75" customHeight="1">
      <c r="A97" s="30" t="s">
        <v>384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60"/>
      <c r="AB97" s="73" t="s">
        <v>14</v>
      </c>
      <c r="AC97" s="74"/>
      <c r="AD97" s="74"/>
      <c r="AE97" s="74"/>
      <c r="AF97" s="74"/>
      <c r="AG97" s="47"/>
      <c r="AH97" s="73" t="s">
        <v>414</v>
      </c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47"/>
      <c r="BC97" s="75">
        <v>3337502.48</v>
      </c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7"/>
      <c r="BY97" s="75">
        <v>3256197.98</v>
      </c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7"/>
      <c r="CO97" s="75">
        <f t="shared" si="1"/>
        <v>81304.5</v>
      </c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7"/>
    </row>
    <row r="98" spans="1:108" ht="24.75" customHeight="1">
      <c r="A98" s="30" t="s">
        <v>361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60"/>
      <c r="AB98" s="73" t="s">
        <v>14</v>
      </c>
      <c r="AC98" s="74"/>
      <c r="AD98" s="74"/>
      <c r="AE98" s="74"/>
      <c r="AF98" s="74"/>
      <c r="AG98" s="47"/>
      <c r="AH98" s="73" t="s">
        <v>415</v>
      </c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47"/>
      <c r="BC98" s="75">
        <v>23335277.49</v>
      </c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7"/>
      <c r="BY98" s="75">
        <v>23183921.96</v>
      </c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7"/>
      <c r="CO98" s="75">
        <f t="shared" si="1"/>
        <v>151355.52999999747</v>
      </c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7"/>
    </row>
    <row r="99" spans="1:108" ht="70.5" customHeight="1">
      <c r="A99" s="30" t="s">
        <v>424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60"/>
      <c r="AB99" s="73" t="s">
        <v>14</v>
      </c>
      <c r="AC99" s="74"/>
      <c r="AD99" s="74"/>
      <c r="AE99" s="74"/>
      <c r="AF99" s="74"/>
      <c r="AG99" s="47"/>
      <c r="AH99" s="73" t="s">
        <v>416</v>
      </c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47"/>
      <c r="BC99" s="75">
        <v>23307300</v>
      </c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7"/>
      <c r="BY99" s="75">
        <v>23178966.83</v>
      </c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7"/>
      <c r="CO99" s="75">
        <f t="shared" si="1"/>
        <v>128333.17000000179</v>
      </c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7"/>
    </row>
    <row r="100" spans="1:108" ht="24" customHeight="1">
      <c r="A100" s="30" t="s">
        <v>425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60"/>
      <c r="AB100" s="73" t="s">
        <v>14</v>
      </c>
      <c r="AC100" s="74"/>
      <c r="AD100" s="74"/>
      <c r="AE100" s="74"/>
      <c r="AF100" s="74"/>
      <c r="AG100" s="47"/>
      <c r="AH100" s="73" t="s">
        <v>417</v>
      </c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47"/>
      <c r="BC100" s="75">
        <v>27977.49</v>
      </c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7"/>
      <c r="BY100" s="75">
        <v>4955.13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7"/>
      <c r="CO100" s="75">
        <f t="shared" si="1"/>
        <v>23022.36</v>
      </c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7"/>
    </row>
    <row r="101" spans="1:108" ht="23.25" customHeight="1">
      <c r="A101" s="30" t="s">
        <v>426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60"/>
      <c r="AB101" s="73" t="s">
        <v>14</v>
      </c>
      <c r="AC101" s="74"/>
      <c r="AD101" s="74"/>
      <c r="AE101" s="74"/>
      <c r="AF101" s="74"/>
      <c r="AG101" s="47"/>
      <c r="AH101" s="73" t="s">
        <v>418</v>
      </c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47"/>
      <c r="BC101" s="75">
        <v>27977.49</v>
      </c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75">
        <v>4955.13</v>
      </c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7"/>
      <c r="CO101" s="75">
        <f t="shared" si="1"/>
        <v>23022.36</v>
      </c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7"/>
    </row>
    <row r="102" spans="1:108" ht="27" customHeight="1">
      <c r="A102" s="30" t="s">
        <v>432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60"/>
      <c r="AB102" s="73" t="s">
        <v>14</v>
      </c>
      <c r="AC102" s="74"/>
      <c r="AD102" s="74"/>
      <c r="AE102" s="74"/>
      <c r="AF102" s="74"/>
      <c r="AG102" s="47"/>
      <c r="AH102" s="73" t="s">
        <v>427</v>
      </c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47"/>
      <c r="BC102" s="75">
        <v>12075920</v>
      </c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75">
        <v>12073972.04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7"/>
      <c r="CO102" s="75">
        <f aca="true" t="shared" si="2" ref="CO102:CO133">BC102-BY102</f>
        <v>1947.960000000894</v>
      </c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8"/>
    </row>
    <row r="103" spans="1:108" ht="14.25" customHeight="1">
      <c r="A103" s="30" t="s">
        <v>433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60"/>
      <c r="AB103" s="73" t="s">
        <v>14</v>
      </c>
      <c r="AC103" s="74"/>
      <c r="AD103" s="74"/>
      <c r="AE103" s="74"/>
      <c r="AF103" s="74"/>
      <c r="AG103" s="47"/>
      <c r="AH103" s="73" t="s">
        <v>429</v>
      </c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47"/>
      <c r="BC103" s="75">
        <v>12035920</v>
      </c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7"/>
      <c r="BY103" s="75">
        <v>12035920</v>
      </c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7"/>
      <c r="CO103" s="75">
        <f t="shared" si="2"/>
        <v>0</v>
      </c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8"/>
    </row>
    <row r="104" spans="1:108" ht="36" customHeight="1">
      <c r="A104" s="30" t="s">
        <v>382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60"/>
      <c r="AB104" s="73" t="s">
        <v>14</v>
      </c>
      <c r="AC104" s="74"/>
      <c r="AD104" s="74"/>
      <c r="AE104" s="74"/>
      <c r="AF104" s="74"/>
      <c r="AG104" s="47"/>
      <c r="AH104" s="73" t="s">
        <v>428</v>
      </c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47"/>
      <c r="BC104" s="75">
        <v>12035920</v>
      </c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7"/>
      <c r="BY104" s="75">
        <v>12035920</v>
      </c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7"/>
      <c r="CO104" s="75">
        <f t="shared" si="2"/>
        <v>0</v>
      </c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8"/>
    </row>
    <row r="105" spans="1:108" ht="37.5" customHeight="1">
      <c r="A105" s="30" t="s">
        <v>383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60"/>
      <c r="AB105" s="73" t="s">
        <v>14</v>
      </c>
      <c r="AC105" s="74"/>
      <c r="AD105" s="74"/>
      <c r="AE105" s="74"/>
      <c r="AF105" s="74"/>
      <c r="AG105" s="47"/>
      <c r="AH105" s="73" t="s">
        <v>430</v>
      </c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47"/>
      <c r="BC105" s="75">
        <v>12035920</v>
      </c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7"/>
      <c r="BY105" s="75">
        <v>12035920</v>
      </c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7"/>
      <c r="CO105" s="75">
        <f t="shared" si="2"/>
        <v>0</v>
      </c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8"/>
    </row>
    <row r="106" spans="1:108" ht="37.5" customHeight="1">
      <c r="A106" s="30" t="s">
        <v>384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60"/>
      <c r="AB106" s="73" t="s">
        <v>14</v>
      </c>
      <c r="AC106" s="74"/>
      <c r="AD106" s="74"/>
      <c r="AE106" s="74"/>
      <c r="AF106" s="74"/>
      <c r="AG106" s="47"/>
      <c r="AH106" s="73" t="s">
        <v>431</v>
      </c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47"/>
      <c r="BC106" s="75">
        <v>12035920</v>
      </c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7"/>
      <c r="BY106" s="75">
        <v>12035920</v>
      </c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7"/>
      <c r="CO106" s="75">
        <f t="shared" si="2"/>
        <v>0</v>
      </c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8"/>
    </row>
    <row r="107" spans="1:108" ht="13.5" customHeight="1">
      <c r="A107" s="30" t="s">
        <v>438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60"/>
      <c r="AB107" s="73" t="s">
        <v>14</v>
      </c>
      <c r="AC107" s="74"/>
      <c r="AD107" s="74"/>
      <c r="AE107" s="74"/>
      <c r="AF107" s="74"/>
      <c r="AG107" s="47"/>
      <c r="AH107" s="73" t="s">
        <v>434</v>
      </c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47"/>
      <c r="BC107" s="75">
        <v>40000</v>
      </c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7"/>
      <c r="BY107" s="75">
        <v>38052.04</v>
      </c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7"/>
      <c r="CO107" s="75">
        <f t="shared" si="2"/>
        <v>1947.9599999999991</v>
      </c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8"/>
    </row>
    <row r="108" spans="1:108" ht="35.25" customHeight="1">
      <c r="A108" s="30" t="s">
        <v>382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60"/>
      <c r="AB108" s="73" t="s">
        <v>14</v>
      </c>
      <c r="AC108" s="74"/>
      <c r="AD108" s="74"/>
      <c r="AE108" s="74"/>
      <c r="AF108" s="74"/>
      <c r="AG108" s="47"/>
      <c r="AH108" s="73" t="s">
        <v>435</v>
      </c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47"/>
      <c r="BC108" s="75">
        <v>40000</v>
      </c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7"/>
      <c r="BY108" s="75">
        <v>38052.04</v>
      </c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7"/>
      <c r="CO108" s="75">
        <f t="shared" si="2"/>
        <v>1947.9599999999991</v>
      </c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8"/>
    </row>
    <row r="109" spans="1:108" ht="39" customHeight="1">
      <c r="A109" s="30" t="s">
        <v>383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60"/>
      <c r="AB109" s="73" t="s">
        <v>14</v>
      </c>
      <c r="AC109" s="74"/>
      <c r="AD109" s="74"/>
      <c r="AE109" s="74"/>
      <c r="AF109" s="74"/>
      <c r="AG109" s="47"/>
      <c r="AH109" s="73" t="s">
        <v>436</v>
      </c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47"/>
      <c r="BC109" s="75">
        <v>40000</v>
      </c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7"/>
      <c r="BY109" s="75">
        <v>38052.04</v>
      </c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7"/>
      <c r="CO109" s="75">
        <f t="shared" si="2"/>
        <v>1947.9599999999991</v>
      </c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8"/>
    </row>
    <row r="110" spans="1:108" ht="36.75" customHeight="1">
      <c r="A110" s="30" t="s">
        <v>384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60"/>
      <c r="AB110" s="73" t="s">
        <v>14</v>
      </c>
      <c r="AC110" s="74"/>
      <c r="AD110" s="74"/>
      <c r="AE110" s="74"/>
      <c r="AF110" s="74"/>
      <c r="AG110" s="47"/>
      <c r="AH110" s="73" t="s">
        <v>437</v>
      </c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47"/>
      <c r="BC110" s="75">
        <v>40000</v>
      </c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7"/>
      <c r="BY110" s="75">
        <v>38052.04</v>
      </c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7"/>
      <c r="CO110" s="75">
        <f t="shared" si="2"/>
        <v>1947.9599999999991</v>
      </c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8"/>
    </row>
    <row r="111" spans="1:108" ht="13.5" customHeight="1">
      <c r="A111" s="30" t="s">
        <v>448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60"/>
      <c r="AB111" s="73" t="s">
        <v>14</v>
      </c>
      <c r="AC111" s="74"/>
      <c r="AD111" s="74"/>
      <c r="AE111" s="74"/>
      <c r="AF111" s="74"/>
      <c r="AG111" s="47"/>
      <c r="AH111" s="73" t="s">
        <v>439</v>
      </c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47"/>
      <c r="BC111" s="75">
        <v>251050853.08</v>
      </c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7"/>
      <c r="BY111" s="75">
        <v>238123071.54</v>
      </c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7"/>
      <c r="CO111" s="75">
        <f t="shared" si="2"/>
        <v>12927781.540000021</v>
      </c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8"/>
    </row>
    <row r="112" spans="1:108" ht="13.5" customHeight="1">
      <c r="A112" s="30" t="s">
        <v>449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60"/>
      <c r="AB112" s="73" t="s">
        <v>14</v>
      </c>
      <c r="AC112" s="74"/>
      <c r="AD112" s="74"/>
      <c r="AE112" s="74"/>
      <c r="AF112" s="74"/>
      <c r="AG112" s="47"/>
      <c r="AH112" s="73" t="s">
        <v>440</v>
      </c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47"/>
      <c r="BC112" s="75">
        <v>52780579.33</v>
      </c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7"/>
      <c r="BY112" s="75">
        <v>51751872.27</v>
      </c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7"/>
      <c r="CO112" s="75">
        <f t="shared" si="2"/>
        <v>1028707.0599999949</v>
      </c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8"/>
    </row>
    <row r="113" spans="1:108" ht="103.5" customHeight="1">
      <c r="A113" s="30" t="s">
        <v>378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60"/>
      <c r="AB113" s="73" t="s">
        <v>14</v>
      </c>
      <c r="AC113" s="74"/>
      <c r="AD113" s="74"/>
      <c r="AE113" s="74"/>
      <c r="AF113" s="74"/>
      <c r="AG113" s="47"/>
      <c r="AH113" s="73" t="s">
        <v>441</v>
      </c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47"/>
      <c r="BC113" s="75">
        <v>36574231</v>
      </c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7"/>
      <c r="BY113" s="75">
        <v>26031075.07</v>
      </c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7"/>
      <c r="CO113" s="75">
        <f t="shared" si="2"/>
        <v>10543155.93</v>
      </c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8"/>
    </row>
    <row r="114" spans="1:108" ht="36" customHeight="1">
      <c r="A114" s="30" t="s">
        <v>420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60"/>
      <c r="AB114" s="73" t="s">
        <v>14</v>
      </c>
      <c r="AC114" s="74"/>
      <c r="AD114" s="74"/>
      <c r="AE114" s="74"/>
      <c r="AF114" s="74"/>
      <c r="AG114" s="47"/>
      <c r="AH114" s="73" t="s">
        <v>442</v>
      </c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47"/>
      <c r="BC114" s="75">
        <v>36574231</v>
      </c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7"/>
      <c r="BY114" s="75">
        <v>26031075.07</v>
      </c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7"/>
      <c r="CO114" s="75">
        <f t="shared" si="2"/>
        <v>10543155.93</v>
      </c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8"/>
    </row>
    <row r="115" spans="1:108" ht="48.75" customHeight="1">
      <c r="A115" s="30" t="s">
        <v>421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60"/>
      <c r="AB115" s="73" t="s">
        <v>14</v>
      </c>
      <c r="AC115" s="74"/>
      <c r="AD115" s="74"/>
      <c r="AE115" s="74"/>
      <c r="AF115" s="74"/>
      <c r="AG115" s="47"/>
      <c r="AH115" s="73" t="s">
        <v>443</v>
      </c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47"/>
      <c r="BC115" s="75">
        <v>26847756.7</v>
      </c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7"/>
      <c r="BY115" s="75">
        <v>26736439.26</v>
      </c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7"/>
      <c r="CO115" s="75">
        <f t="shared" si="2"/>
        <v>111317.43999999762</v>
      </c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8"/>
    </row>
    <row r="116" spans="1:108" ht="46.5" customHeight="1">
      <c r="A116" s="30" t="s">
        <v>422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60"/>
      <c r="AB116" s="73" t="s">
        <v>14</v>
      </c>
      <c r="AC116" s="74"/>
      <c r="AD116" s="74"/>
      <c r="AE116" s="74"/>
      <c r="AF116" s="74"/>
      <c r="AG116" s="47"/>
      <c r="AH116" s="73" t="s">
        <v>444</v>
      </c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47"/>
      <c r="BC116" s="75">
        <v>1484939.07</v>
      </c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7"/>
      <c r="BY116" s="75">
        <v>1376884.68</v>
      </c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7"/>
      <c r="CO116" s="75">
        <f t="shared" si="2"/>
        <v>108054.39000000013</v>
      </c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8"/>
    </row>
    <row r="117" spans="1:108" ht="69.75" customHeight="1">
      <c r="A117" s="30" t="s">
        <v>423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60"/>
      <c r="AB117" s="73" t="s">
        <v>14</v>
      </c>
      <c r="AC117" s="74"/>
      <c r="AD117" s="74"/>
      <c r="AE117" s="74"/>
      <c r="AF117" s="74"/>
      <c r="AG117" s="47"/>
      <c r="AH117" s="73" t="s">
        <v>445</v>
      </c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47"/>
      <c r="BC117" s="75">
        <v>8241535.23</v>
      </c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7"/>
      <c r="BY117" s="75">
        <v>7917751.13</v>
      </c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7"/>
      <c r="CO117" s="75">
        <f t="shared" si="2"/>
        <v>323784.10000000056</v>
      </c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8"/>
    </row>
    <row r="118" spans="1:108" ht="33.75" customHeight="1">
      <c r="A118" s="30" t="s">
        <v>382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60"/>
      <c r="AB118" s="73" t="s">
        <v>14</v>
      </c>
      <c r="AC118" s="74"/>
      <c r="AD118" s="74"/>
      <c r="AE118" s="74"/>
      <c r="AF118" s="74"/>
      <c r="AG118" s="47"/>
      <c r="AH118" s="73" t="s">
        <v>446</v>
      </c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47"/>
      <c r="BC118" s="75">
        <v>16053635.38</v>
      </c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7"/>
      <c r="BY118" s="75">
        <v>15584847.25</v>
      </c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7"/>
      <c r="CO118" s="75">
        <f t="shared" si="2"/>
        <v>468788.1300000008</v>
      </c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8"/>
    </row>
    <row r="119" spans="1:108" ht="37.5" customHeight="1">
      <c r="A119" s="30" t="s">
        <v>383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60"/>
      <c r="AB119" s="73" t="s">
        <v>14</v>
      </c>
      <c r="AC119" s="74"/>
      <c r="AD119" s="74"/>
      <c r="AE119" s="74"/>
      <c r="AF119" s="74"/>
      <c r="AG119" s="47"/>
      <c r="AH119" s="73" t="s">
        <v>471</v>
      </c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47"/>
      <c r="BC119" s="75">
        <v>16053635.38</v>
      </c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7"/>
      <c r="BY119" s="75">
        <v>15584847.25</v>
      </c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7"/>
      <c r="CO119" s="75">
        <f t="shared" si="2"/>
        <v>468788.1300000008</v>
      </c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8"/>
    </row>
    <row r="120" spans="1:108" ht="39" customHeight="1">
      <c r="A120" s="30" t="s">
        <v>384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60"/>
      <c r="AB120" s="73" t="s">
        <v>14</v>
      </c>
      <c r="AC120" s="74"/>
      <c r="AD120" s="74"/>
      <c r="AE120" s="74"/>
      <c r="AF120" s="74"/>
      <c r="AG120" s="47"/>
      <c r="AH120" s="73" t="s">
        <v>472</v>
      </c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47"/>
      <c r="BC120" s="75">
        <v>16053635.38</v>
      </c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7"/>
      <c r="BY120" s="75">
        <v>15584847.25</v>
      </c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7"/>
      <c r="CO120" s="75">
        <f t="shared" si="2"/>
        <v>468788.1300000008</v>
      </c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8"/>
    </row>
    <row r="121" spans="1:108" ht="30" customHeight="1">
      <c r="A121" s="30" t="s">
        <v>361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60"/>
      <c r="AB121" s="73" t="s">
        <v>14</v>
      </c>
      <c r="AC121" s="74"/>
      <c r="AD121" s="74"/>
      <c r="AE121" s="74"/>
      <c r="AF121" s="74"/>
      <c r="AG121" s="47"/>
      <c r="AH121" s="73" t="s">
        <v>473</v>
      </c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47"/>
      <c r="BC121" s="75">
        <v>152712.95</v>
      </c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7"/>
      <c r="BY121" s="75">
        <v>135949.95</v>
      </c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7"/>
      <c r="CO121" s="75">
        <f t="shared" si="2"/>
        <v>16763</v>
      </c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8"/>
    </row>
    <row r="122" spans="1:108" ht="29.25" customHeight="1">
      <c r="A122" s="30" t="s">
        <v>425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60"/>
      <c r="AB122" s="73" t="s">
        <v>14</v>
      </c>
      <c r="AC122" s="74"/>
      <c r="AD122" s="74"/>
      <c r="AE122" s="74"/>
      <c r="AF122" s="74"/>
      <c r="AG122" s="47"/>
      <c r="AH122" s="73" t="s">
        <v>474</v>
      </c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47"/>
      <c r="BC122" s="75">
        <v>152712.95</v>
      </c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7"/>
      <c r="BY122" s="75">
        <v>135949.95</v>
      </c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7"/>
      <c r="CO122" s="75">
        <f t="shared" si="2"/>
        <v>16763</v>
      </c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8"/>
    </row>
    <row r="123" spans="1:108" ht="38.25" customHeight="1">
      <c r="A123" s="30" t="s">
        <v>447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60"/>
      <c r="AB123" s="73" t="s">
        <v>14</v>
      </c>
      <c r="AC123" s="74"/>
      <c r="AD123" s="74"/>
      <c r="AE123" s="74"/>
      <c r="AF123" s="74"/>
      <c r="AG123" s="47"/>
      <c r="AH123" s="73" t="s">
        <v>475</v>
      </c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47"/>
      <c r="BC123" s="75">
        <v>149233.71</v>
      </c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7"/>
      <c r="BY123" s="75">
        <v>132470.71</v>
      </c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7"/>
      <c r="CO123" s="75">
        <f t="shared" si="2"/>
        <v>16763</v>
      </c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8"/>
    </row>
    <row r="124" spans="1:108" ht="25.5" customHeight="1">
      <c r="A124" s="30" t="s">
        <v>426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60"/>
      <c r="AB124" s="73" t="s">
        <v>14</v>
      </c>
      <c r="AC124" s="74"/>
      <c r="AD124" s="74"/>
      <c r="AE124" s="74"/>
      <c r="AF124" s="74"/>
      <c r="AG124" s="47"/>
      <c r="AH124" s="73" t="s">
        <v>476</v>
      </c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47"/>
      <c r="BC124" s="75">
        <v>3479.24</v>
      </c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7"/>
      <c r="BY124" s="75">
        <v>3479.24</v>
      </c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7"/>
      <c r="CO124" s="75">
        <f t="shared" si="2"/>
        <v>0</v>
      </c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8"/>
    </row>
    <row r="125" spans="1:108" ht="15" customHeight="1">
      <c r="A125" s="30" t="s">
        <v>450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60"/>
      <c r="AB125" s="73" t="s">
        <v>14</v>
      </c>
      <c r="AC125" s="74"/>
      <c r="AD125" s="74"/>
      <c r="AE125" s="74"/>
      <c r="AF125" s="74"/>
      <c r="AG125" s="47"/>
      <c r="AH125" s="73" t="s">
        <v>477</v>
      </c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47"/>
      <c r="BC125" s="75">
        <v>172442242.62</v>
      </c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7"/>
      <c r="BY125" s="75">
        <v>161814630.03</v>
      </c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7"/>
      <c r="CO125" s="75">
        <f t="shared" si="2"/>
        <v>10627612.590000004</v>
      </c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8"/>
    </row>
    <row r="126" spans="1:108" ht="102.75" customHeight="1">
      <c r="A126" s="30" t="s">
        <v>378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60"/>
      <c r="AB126" s="73" t="s">
        <v>14</v>
      </c>
      <c r="AC126" s="74"/>
      <c r="AD126" s="74"/>
      <c r="AE126" s="74"/>
      <c r="AF126" s="74"/>
      <c r="AG126" s="47"/>
      <c r="AH126" s="73" t="s">
        <v>478</v>
      </c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47"/>
      <c r="BC126" s="75">
        <v>130493213.56</v>
      </c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7"/>
      <c r="BY126" s="75">
        <v>122599342.2</v>
      </c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7"/>
      <c r="CO126" s="75">
        <f t="shared" si="2"/>
        <v>7893871.359999999</v>
      </c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8"/>
    </row>
    <row r="127" spans="1:108" ht="34.5" customHeight="1">
      <c r="A127" s="30" t="s">
        <v>420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60"/>
      <c r="AB127" s="73" t="s">
        <v>14</v>
      </c>
      <c r="AC127" s="74"/>
      <c r="AD127" s="74"/>
      <c r="AE127" s="74"/>
      <c r="AF127" s="74"/>
      <c r="AG127" s="47"/>
      <c r="AH127" s="73" t="s">
        <v>479</v>
      </c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47"/>
      <c r="BC127" s="75">
        <v>130493213.56</v>
      </c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7"/>
      <c r="BY127" s="75">
        <v>122599342.2</v>
      </c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7"/>
      <c r="CO127" s="75">
        <f t="shared" si="2"/>
        <v>7893871.359999999</v>
      </c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8"/>
    </row>
    <row r="128" spans="1:108" ht="49.5" customHeight="1">
      <c r="A128" s="30" t="s">
        <v>421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60"/>
      <c r="AB128" s="73" t="s">
        <v>14</v>
      </c>
      <c r="AC128" s="74"/>
      <c r="AD128" s="74"/>
      <c r="AE128" s="74"/>
      <c r="AF128" s="74"/>
      <c r="AG128" s="47"/>
      <c r="AH128" s="73" t="s">
        <v>480</v>
      </c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47"/>
      <c r="BC128" s="75">
        <v>97686305.21</v>
      </c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7"/>
      <c r="BY128" s="75">
        <v>92256796.87</v>
      </c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7"/>
      <c r="CO128" s="75">
        <f t="shared" si="2"/>
        <v>5429508.339999989</v>
      </c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8"/>
    </row>
    <row r="129" spans="1:108" ht="49.5" customHeight="1">
      <c r="A129" s="30" t="s">
        <v>422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60"/>
      <c r="AB129" s="73" t="s">
        <v>14</v>
      </c>
      <c r="AC129" s="74"/>
      <c r="AD129" s="74"/>
      <c r="AE129" s="74"/>
      <c r="AF129" s="74"/>
      <c r="AG129" s="47"/>
      <c r="AH129" s="73" t="s">
        <v>481</v>
      </c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47"/>
      <c r="BC129" s="75">
        <v>3705575.64</v>
      </c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7"/>
      <c r="BY129" s="75">
        <v>3078673.49</v>
      </c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7"/>
      <c r="CO129" s="75">
        <f t="shared" si="2"/>
        <v>626902.1499999999</v>
      </c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8"/>
    </row>
    <row r="130" spans="1:108" ht="72" customHeight="1">
      <c r="A130" s="30" t="s">
        <v>423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60"/>
      <c r="AB130" s="73" t="s">
        <v>14</v>
      </c>
      <c r="AC130" s="74"/>
      <c r="AD130" s="74"/>
      <c r="AE130" s="74"/>
      <c r="AF130" s="74"/>
      <c r="AG130" s="47"/>
      <c r="AH130" s="73" t="s">
        <v>482</v>
      </c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47"/>
      <c r="BC130" s="75">
        <v>29101332.71</v>
      </c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7"/>
      <c r="BY130" s="75">
        <v>27263871.84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7"/>
      <c r="CO130" s="75">
        <f t="shared" si="2"/>
        <v>1837460.870000001</v>
      </c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8"/>
    </row>
    <row r="131" spans="1:108" ht="41.25" customHeight="1">
      <c r="A131" s="30" t="s">
        <v>382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60"/>
      <c r="AB131" s="73" t="s">
        <v>14</v>
      </c>
      <c r="AC131" s="74"/>
      <c r="AD131" s="74"/>
      <c r="AE131" s="74"/>
      <c r="AF131" s="74"/>
      <c r="AG131" s="47"/>
      <c r="AH131" s="73" t="s">
        <v>483</v>
      </c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47"/>
      <c r="BC131" s="75">
        <v>41276947.44</v>
      </c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7"/>
      <c r="BY131" s="75">
        <v>38605953.28</v>
      </c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7"/>
      <c r="CO131" s="75">
        <f t="shared" si="2"/>
        <v>2670994.1599999964</v>
      </c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8"/>
    </row>
    <row r="132" spans="1:108" ht="39.75" customHeight="1">
      <c r="A132" s="30" t="s">
        <v>383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60"/>
      <c r="AB132" s="73" t="s">
        <v>14</v>
      </c>
      <c r="AC132" s="74"/>
      <c r="AD132" s="74"/>
      <c r="AE132" s="74"/>
      <c r="AF132" s="74"/>
      <c r="AG132" s="47"/>
      <c r="AH132" s="73" t="s">
        <v>484</v>
      </c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47"/>
      <c r="BC132" s="75">
        <v>41276947.44</v>
      </c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7"/>
      <c r="BY132" s="75">
        <v>38605953.28</v>
      </c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7"/>
      <c r="CO132" s="75">
        <f t="shared" si="2"/>
        <v>2670994.1599999964</v>
      </c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8"/>
    </row>
    <row r="133" spans="1:108" ht="35.25" customHeight="1">
      <c r="A133" s="30" t="s">
        <v>384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60"/>
      <c r="AB133" s="73" t="s">
        <v>14</v>
      </c>
      <c r="AC133" s="74"/>
      <c r="AD133" s="74"/>
      <c r="AE133" s="74"/>
      <c r="AF133" s="74"/>
      <c r="AG133" s="47"/>
      <c r="AH133" s="73" t="s">
        <v>485</v>
      </c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47"/>
      <c r="BC133" s="75">
        <v>41276947.44</v>
      </c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7"/>
      <c r="BY133" s="75">
        <v>38605953.28</v>
      </c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7"/>
      <c r="CO133" s="75">
        <f t="shared" si="2"/>
        <v>2670994.1599999964</v>
      </c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8"/>
    </row>
    <row r="134" spans="1:108" ht="25.5" customHeight="1">
      <c r="A134" s="30" t="s">
        <v>361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60"/>
      <c r="AB134" s="73" t="s">
        <v>14</v>
      </c>
      <c r="AC134" s="74"/>
      <c r="AD134" s="74"/>
      <c r="AE134" s="74"/>
      <c r="AF134" s="74"/>
      <c r="AG134" s="47"/>
      <c r="AH134" s="73" t="s">
        <v>486</v>
      </c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47"/>
      <c r="BC134" s="75">
        <v>672081.62</v>
      </c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7"/>
      <c r="BY134" s="75">
        <v>609334.55</v>
      </c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7"/>
      <c r="CO134" s="75">
        <f aca="true" t="shared" si="3" ref="CO134:CO165">BC134-BY134</f>
        <v>62747.06999999995</v>
      </c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8"/>
    </row>
    <row r="135" spans="1:108" ht="25.5" customHeight="1">
      <c r="A135" s="30" t="s">
        <v>425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60"/>
      <c r="AB135" s="73" t="s">
        <v>14</v>
      </c>
      <c r="AC135" s="74"/>
      <c r="AD135" s="74"/>
      <c r="AE135" s="74"/>
      <c r="AF135" s="74"/>
      <c r="AG135" s="47"/>
      <c r="AH135" s="73" t="s">
        <v>487</v>
      </c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47"/>
      <c r="BC135" s="75">
        <v>652081.62</v>
      </c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7"/>
      <c r="BY135" s="75">
        <v>594355.55</v>
      </c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7"/>
      <c r="CO135" s="75">
        <f t="shared" si="3"/>
        <v>57726.06999999995</v>
      </c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8"/>
    </row>
    <row r="136" spans="1:108" ht="35.25" customHeight="1">
      <c r="A136" s="30" t="s">
        <v>447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60"/>
      <c r="AB136" s="73" t="s">
        <v>14</v>
      </c>
      <c r="AC136" s="74"/>
      <c r="AD136" s="74"/>
      <c r="AE136" s="74"/>
      <c r="AF136" s="74"/>
      <c r="AG136" s="47"/>
      <c r="AH136" s="73" t="s">
        <v>488</v>
      </c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47"/>
      <c r="BC136" s="75">
        <v>337476.62</v>
      </c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7"/>
      <c r="BY136" s="75">
        <v>337476.62</v>
      </c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7"/>
      <c r="CO136" s="75">
        <f t="shared" si="3"/>
        <v>0</v>
      </c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8"/>
    </row>
    <row r="137" spans="1:108" ht="27.75" customHeight="1">
      <c r="A137" s="30" t="s">
        <v>426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60"/>
      <c r="AB137" s="73" t="s">
        <v>14</v>
      </c>
      <c r="AC137" s="74"/>
      <c r="AD137" s="74"/>
      <c r="AE137" s="74"/>
      <c r="AF137" s="74"/>
      <c r="AG137" s="47"/>
      <c r="AH137" s="73" t="s">
        <v>489</v>
      </c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47"/>
      <c r="BC137" s="75">
        <v>314605</v>
      </c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7"/>
      <c r="BY137" s="75">
        <v>256878.93</v>
      </c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7"/>
      <c r="CO137" s="75">
        <f t="shared" si="3"/>
        <v>57726.07000000001</v>
      </c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8"/>
    </row>
    <row r="138" spans="1:108" ht="15" customHeight="1">
      <c r="A138" s="30" t="s">
        <v>362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60"/>
      <c r="AB138" s="73" t="s">
        <v>14</v>
      </c>
      <c r="AC138" s="74"/>
      <c r="AD138" s="74"/>
      <c r="AE138" s="74"/>
      <c r="AF138" s="74"/>
      <c r="AG138" s="47"/>
      <c r="AH138" s="73" t="s">
        <v>490</v>
      </c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47"/>
      <c r="BC138" s="75">
        <v>20000</v>
      </c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7"/>
      <c r="BY138" s="75">
        <v>14979</v>
      </c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7"/>
      <c r="CO138" s="75">
        <f t="shared" si="3"/>
        <v>5021</v>
      </c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8"/>
    </row>
    <row r="139" spans="1:108" ht="25.5" customHeight="1">
      <c r="A139" s="30" t="s">
        <v>451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60"/>
      <c r="AB139" s="73" t="s">
        <v>14</v>
      </c>
      <c r="AC139" s="74"/>
      <c r="AD139" s="74"/>
      <c r="AE139" s="74"/>
      <c r="AF139" s="74"/>
      <c r="AG139" s="47"/>
      <c r="AH139" s="73" t="s">
        <v>491</v>
      </c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47"/>
      <c r="BC139" s="75">
        <v>1962721.62</v>
      </c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7"/>
      <c r="BY139" s="75">
        <v>1961713.4</v>
      </c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7"/>
      <c r="CO139" s="75">
        <f t="shared" si="3"/>
        <v>1008.2200000002049</v>
      </c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8"/>
    </row>
    <row r="140" spans="1:108" ht="103.5" customHeight="1">
      <c r="A140" s="30" t="s">
        <v>378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60"/>
      <c r="AB140" s="73" t="s">
        <v>14</v>
      </c>
      <c r="AC140" s="74"/>
      <c r="AD140" s="74"/>
      <c r="AE140" s="74"/>
      <c r="AF140" s="74"/>
      <c r="AG140" s="47"/>
      <c r="AH140" s="73" t="s">
        <v>492</v>
      </c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47"/>
      <c r="BC140" s="75">
        <v>1204701.65</v>
      </c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7"/>
      <c r="BY140" s="75">
        <v>1204699.4</v>
      </c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7"/>
      <c r="CO140" s="75">
        <f t="shared" si="3"/>
        <v>2.25</v>
      </c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8"/>
    </row>
    <row r="141" spans="1:108" ht="35.25" customHeight="1">
      <c r="A141" s="30" t="s">
        <v>420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60"/>
      <c r="AB141" s="73" t="s">
        <v>14</v>
      </c>
      <c r="AC141" s="74"/>
      <c r="AD141" s="74"/>
      <c r="AE141" s="74"/>
      <c r="AF141" s="74"/>
      <c r="AG141" s="47"/>
      <c r="AH141" s="73" t="s">
        <v>493</v>
      </c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47"/>
      <c r="BC141" s="75">
        <v>1204701.65</v>
      </c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7"/>
      <c r="BY141" s="75">
        <v>1204699.4</v>
      </c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7"/>
      <c r="CO141" s="75">
        <f t="shared" si="3"/>
        <v>2.25</v>
      </c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8"/>
    </row>
    <row r="142" spans="1:108" ht="48" customHeight="1">
      <c r="A142" s="30" t="s">
        <v>421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60"/>
      <c r="AB142" s="73" t="s">
        <v>14</v>
      </c>
      <c r="AC142" s="74"/>
      <c r="AD142" s="74"/>
      <c r="AE142" s="74"/>
      <c r="AF142" s="74"/>
      <c r="AG142" s="47"/>
      <c r="AH142" s="73" t="s">
        <v>494</v>
      </c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47"/>
      <c r="BC142" s="75">
        <v>932135.3</v>
      </c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7"/>
      <c r="BY142" s="75">
        <v>932134.86</v>
      </c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7"/>
      <c r="CO142" s="75">
        <f t="shared" si="3"/>
        <v>0.44000000006053597</v>
      </c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8"/>
    </row>
    <row r="143" spans="1:108" ht="70.5" customHeight="1">
      <c r="A143" s="30" t="s">
        <v>423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60"/>
      <c r="AB143" s="73" t="s">
        <v>14</v>
      </c>
      <c r="AC143" s="74"/>
      <c r="AD143" s="74"/>
      <c r="AE143" s="74"/>
      <c r="AF143" s="74"/>
      <c r="AG143" s="47"/>
      <c r="AH143" s="73" t="s">
        <v>495</v>
      </c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47"/>
      <c r="BC143" s="75">
        <v>272566.32</v>
      </c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7"/>
      <c r="BY143" s="75">
        <v>272564.54</v>
      </c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7"/>
      <c r="CO143" s="75">
        <f t="shared" si="3"/>
        <v>1.7800000000279397</v>
      </c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8"/>
    </row>
    <row r="144" spans="1:108" ht="37.5" customHeight="1">
      <c r="A144" s="30" t="s">
        <v>382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60"/>
      <c r="AB144" s="73" t="s">
        <v>14</v>
      </c>
      <c r="AC144" s="74"/>
      <c r="AD144" s="74"/>
      <c r="AE144" s="74"/>
      <c r="AF144" s="74"/>
      <c r="AG144" s="47"/>
      <c r="AH144" s="73" t="s">
        <v>496</v>
      </c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47"/>
      <c r="BC144" s="75">
        <v>758020</v>
      </c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7"/>
      <c r="BY144" s="75">
        <v>757014</v>
      </c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7"/>
      <c r="CO144" s="75">
        <f t="shared" si="3"/>
        <v>1006</v>
      </c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8"/>
    </row>
    <row r="145" spans="1:108" ht="36.75" customHeight="1">
      <c r="A145" s="30" t="s">
        <v>383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60"/>
      <c r="AB145" s="73" t="s">
        <v>14</v>
      </c>
      <c r="AC145" s="74"/>
      <c r="AD145" s="74"/>
      <c r="AE145" s="74"/>
      <c r="AF145" s="74"/>
      <c r="AG145" s="47"/>
      <c r="AH145" s="73" t="s">
        <v>497</v>
      </c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47"/>
      <c r="BC145" s="75">
        <v>758020</v>
      </c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7"/>
      <c r="BY145" s="75">
        <v>757014</v>
      </c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7"/>
      <c r="CO145" s="75">
        <f t="shared" si="3"/>
        <v>1006</v>
      </c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8"/>
    </row>
    <row r="146" spans="1:108" ht="35.25" customHeight="1">
      <c r="A146" s="30" t="s">
        <v>384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60"/>
      <c r="AB146" s="73" t="s">
        <v>14</v>
      </c>
      <c r="AC146" s="74"/>
      <c r="AD146" s="74"/>
      <c r="AE146" s="74"/>
      <c r="AF146" s="74"/>
      <c r="AG146" s="47"/>
      <c r="AH146" s="73" t="s">
        <v>498</v>
      </c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47"/>
      <c r="BC146" s="75">
        <v>758020</v>
      </c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7"/>
      <c r="BY146" s="75">
        <v>757014</v>
      </c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7"/>
      <c r="CO146" s="75">
        <f t="shared" si="3"/>
        <v>1006</v>
      </c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8"/>
    </row>
    <row r="147" spans="1:108" ht="24" customHeight="1">
      <c r="A147" s="30" t="s">
        <v>452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60"/>
      <c r="AB147" s="73" t="s">
        <v>14</v>
      </c>
      <c r="AC147" s="74"/>
      <c r="AD147" s="74"/>
      <c r="AE147" s="74"/>
      <c r="AF147" s="74"/>
      <c r="AG147" s="47"/>
      <c r="AH147" s="73" t="s">
        <v>499</v>
      </c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47"/>
      <c r="BC147" s="75">
        <v>23865309.51</v>
      </c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7"/>
      <c r="BY147" s="75">
        <v>22594855.84</v>
      </c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7"/>
      <c r="CO147" s="75">
        <f t="shared" si="3"/>
        <v>1270453.6700000018</v>
      </c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8"/>
    </row>
    <row r="148" spans="1:108" ht="105.75" customHeight="1">
      <c r="A148" s="30" t="s">
        <v>378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60"/>
      <c r="AB148" s="73" t="s">
        <v>14</v>
      </c>
      <c r="AC148" s="74"/>
      <c r="AD148" s="74"/>
      <c r="AE148" s="74"/>
      <c r="AF148" s="74"/>
      <c r="AG148" s="47"/>
      <c r="AH148" s="73" t="s">
        <v>500</v>
      </c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47"/>
      <c r="BC148" s="75">
        <v>19779167.37</v>
      </c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7"/>
      <c r="BY148" s="75">
        <v>18959687.32</v>
      </c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7"/>
      <c r="CO148" s="75">
        <f t="shared" si="3"/>
        <v>819480.0500000007</v>
      </c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8"/>
    </row>
    <row r="149" spans="1:108" ht="39" customHeight="1">
      <c r="A149" s="30" t="s">
        <v>420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60"/>
      <c r="AB149" s="73" t="s">
        <v>14</v>
      </c>
      <c r="AC149" s="74"/>
      <c r="AD149" s="74"/>
      <c r="AE149" s="74"/>
      <c r="AF149" s="74"/>
      <c r="AG149" s="47"/>
      <c r="AH149" s="73" t="s">
        <v>501</v>
      </c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47"/>
      <c r="BC149" s="75">
        <v>16022756.13</v>
      </c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7"/>
      <c r="BY149" s="75">
        <v>15635604.5</v>
      </c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7"/>
      <c r="CO149" s="75">
        <f t="shared" si="3"/>
        <v>387151.6300000008</v>
      </c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8"/>
    </row>
    <row r="150" spans="1:108" ht="44.25" customHeight="1">
      <c r="A150" s="30" t="s">
        <v>421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60"/>
      <c r="AB150" s="73" t="s">
        <v>14</v>
      </c>
      <c r="AC150" s="74"/>
      <c r="AD150" s="74"/>
      <c r="AE150" s="74"/>
      <c r="AF150" s="74"/>
      <c r="AG150" s="47"/>
      <c r="AH150" s="73" t="s">
        <v>502</v>
      </c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47"/>
      <c r="BC150" s="75">
        <v>11125772.71</v>
      </c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7"/>
      <c r="BY150" s="75">
        <v>11124235.94</v>
      </c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7"/>
      <c r="CO150" s="75">
        <f t="shared" si="3"/>
        <v>1536.7700000014156</v>
      </c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8"/>
    </row>
    <row r="151" spans="1:108" ht="49.5" customHeight="1">
      <c r="A151" s="30" t="s">
        <v>422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60"/>
      <c r="AB151" s="73" t="s">
        <v>14</v>
      </c>
      <c r="AC151" s="74"/>
      <c r="AD151" s="74"/>
      <c r="AE151" s="74"/>
      <c r="AF151" s="74"/>
      <c r="AG151" s="47"/>
      <c r="AH151" s="73" t="s">
        <v>503</v>
      </c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47"/>
      <c r="BC151" s="75">
        <v>1520075</v>
      </c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7"/>
      <c r="BY151" s="75">
        <v>1217603.47</v>
      </c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7"/>
      <c r="CO151" s="75">
        <f t="shared" si="3"/>
        <v>302471.53</v>
      </c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8"/>
    </row>
    <row r="152" spans="1:108" ht="68.25" customHeight="1">
      <c r="A152" s="30" t="s">
        <v>423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60"/>
      <c r="AB152" s="73" t="s">
        <v>14</v>
      </c>
      <c r="AC152" s="74"/>
      <c r="AD152" s="74"/>
      <c r="AE152" s="74"/>
      <c r="AF152" s="74"/>
      <c r="AG152" s="47"/>
      <c r="AH152" s="73" t="s">
        <v>504</v>
      </c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47"/>
      <c r="BC152" s="75">
        <v>3376908.42</v>
      </c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7"/>
      <c r="BY152" s="75">
        <v>3293765.09</v>
      </c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7"/>
      <c r="CO152" s="75">
        <f t="shared" si="3"/>
        <v>83143.33000000007</v>
      </c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8"/>
    </row>
    <row r="153" spans="1:108" ht="35.25" customHeight="1">
      <c r="A153" s="30" t="s">
        <v>379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60"/>
      <c r="AB153" s="73" t="s">
        <v>14</v>
      </c>
      <c r="AC153" s="74"/>
      <c r="AD153" s="74"/>
      <c r="AE153" s="74"/>
      <c r="AF153" s="74"/>
      <c r="AG153" s="47"/>
      <c r="AH153" s="73" t="s">
        <v>505</v>
      </c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47"/>
      <c r="BC153" s="75">
        <v>3756411.24</v>
      </c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7"/>
      <c r="BY153" s="75">
        <v>3324082.82</v>
      </c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7"/>
      <c r="CO153" s="75">
        <f t="shared" si="3"/>
        <v>432328.4200000004</v>
      </c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8"/>
    </row>
    <row r="154" spans="1:108" ht="27" customHeight="1">
      <c r="A154" s="30" t="s">
        <v>380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60"/>
      <c r="AB154" s="73" t="s">
        <v>14</v>
      </c>
      <c r="AC154" s="74"/>
      <c r="AD154" s="74"/>
      <c r="AE154" s="74"/>
      <c r="AF154" s="74"/>
      <c r="AG154" s="47"/>
      <c r="AH154" s="73" t="s">
        <v>506</v>
      </c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47"/>
      <c r="BC154" s="75">
        <v>2565407.5</v>
      </c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7"/>
      <c r="BY154" s="75">
        <v>2556090.91</v>
      </c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7"/>
      <c r="CO154" s="75">
        <f t="shared" si="3"/>
        <v>9316.589999999851</v>
      </c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8"/>
    </row>
    <row r="155" spans="1:108" ht="35.25" customHeight="1">
      <c r="A155" s="30" t="s">
        <v>381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60"/>
      <c r="AB155" s="73" t="s">
        <v>14</v>
      </c>
      <c r="AC155" s="74"/>
      <c r="AD155" s="74"/>
      <c r="AE155" s="74"/>
      <c r="AF155" s="74"/>
      <c r="AG155" s="47"/>
      <c r="AH155" s="73" t="s">
        <v>507</v>
      </c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47"/>
      <c r="BC155" s="75">
        <v>447103.74</v>
      </c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7"/>
      <c r="BY155" s="75">
        <v>88882</v>
      </c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7"/>
      <c r="CO155" s="75">
        <f t="shared" si="3"/>
        <v>358221.74</v>
      </c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8"/>
    </row>
    <row r="156" spans="1:108" ht="69.75" customHeight="1">
      <c r="A156" s="30" t="s">
        <v>314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60"/>
      <c r="AB156" s="73" t="s">
        <v>14</v>
      </c>
      <c r="AC156" s="74"/>
      <c r="AD156" s="74"/>
      <c r="AE156" s="74"/>
      <c r="AF156" s="74"/>
      <c r="AG156" s="47"/>
      <c r="AH156" s="73" t="s">
        <v>508</v>
      </c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47"/>
      <c r="BC156" s="75">
        <v>743900</v>
      </c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7"/>
      <c r="BY156" s="75">
        <v>679109.91</v>
      </c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7"/>
      <c r="CO156" s="75">
        <f t="shared" si="3"/>
        <v>64790.08999999997</v>
      </c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8"/>
    </row>
    <row r="157" spans="1:108" ht="33" customHeight="1">
      <c r="A157" s="30" t="s">
        <v>382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60"/>
      <c r="AB157" s="73" t="s">
        <v>14</v>
      </c>
      <c r="AC157" s="74"/>
      <c r="AD157" s="74"/>
      <c r="AE157" s="74"/>
      <c r="AF157" s="74"/>
      <c r="AG157" s="47"/>
      <c r="AH157" s="73" t="s">
        <v>509</v>
      </c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47"/>
      <c r="BC157" s="75">
        <v>4054826.14</v>
      </c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7"/>
      <c r="BY157" s="75">
        <v>3604014.94</v>
      </c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7"/>
      <c r="CO157" s="75">
        <f t="shared" si="3"/>
        <v>450811.2000000002</v>
      </c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8"/>
    </row>
    <row r="158" spans="1:108" ht="38.25" customHeight="1">
      <c r="A158" s="30" t="s">
        <v>383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60"/>
      <c r="AB158" s="73" t="s">
        <v>14</v>
      </c>
      <c r="AC158" s="74"/>
      <c r="AD158" s="74"/>
      <c r="AE158" s="74"/>
      <c r="AF158" s="74"/>
      <c r="AG158" s="47"/>
      <c r="AH158" s="73" t="s">
        <v>510</v>
      </c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47"/>
      <c r="BC158" s="75">
        <v>4054826.14</v>
      </c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7"/>
      <c r="BY158" s="75">
        <v>3604014.94</v>
      </c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7"/>
      <c r="CO158" s="75">
        <f t="shared" si="3"/>
        <v>450811.2000000002</v>
      </c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8"/>
    </row>
    <row r="159" spans="1:108" ht="36" customHeight="1">
      <c r="A159" s="30" t="s">
        <v>384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60"/>
      <c r="AB159" s="73" t="s">
        <v>14</v>
      </c>
      <c r="AC159" s="74"/>
      <c r="AD159" s="74"/>
      <c r="AE159" s="74"/>
      <c r="AF159" s="74"/>
      <c r="AG159" s="47"/>
      <c r="AH159" s="73" t="s">
        <v>511</v>
      </c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47"/>
      <c r="BC159" s="75">
        <v>4054826.14</v>
      </c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7"/>
      <c r="BY159" s="75">
        <v>3604014.94</v>
      </c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7"/>
      <c r="CO159" s="75">
        <f t="shared" si="3"/>
        <v>450811.2000000002</v>
      </c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8"/>
    </row>
    <row r="160" spans="1:108" ht="23.25" customHeight="1">
      <c r="A160" s="30" t="s">
        <v>361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60"/>
      <c r="AB160" s="73" t="s">
        <v>14</v>
      </c>
      <c r="AC160" s="74"/>
      <c r="AD160" s="74"/>
      <c r="AE160" s="74"/>
      <c r="AF160" s="74"/>
      <c r="AG160" s="47"/>
      <c r="AH160" s="73" t="s">
        <v>512</v>
      </c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47"/>
      <c r="BC160" s="75">
        <v>31316</v>
      </c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7"/>
      <c r="BY160" s="75">
        <v>31153.58</v>
      </c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7"/>
      <c r="CO160" s="75">
        <f t="shared" si="3"/>
        <v>162.41999999999825</v>
      </c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8"/>
    </row>
    <row r="161" spans="1:108" ht="26.25" customHeight="1">
      <c r="A161" s="30" t="s">
        <v>425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60"/>
      <c r="AB161" s="73" t="s">
        <v>14</v>
      </c>
      <c r="AC161" s="74"/>
      <c r="AD161" s="74"/>
      <c r="AE161" s="74"/>
      <c r="AF161" s="74"/>
      <c r="AG161" s="47"/>
      <c r="AH161" s="73" t="s">
        <v>513</v>
      </c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47"/>
      <c r="BC161" s="75">
        <v>31316</v>
      </c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7"/>
      <c r="BY161" s="75">
        <v>31153.58</v>
      </c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7"/>
      <c r="CO161" s="75">
        <f t="shared" si="3"/>
        <v>162.41999999999825</v>
      </c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8"/>
    </row>
    <row r="162" spans="1:108" ht="35.25" customHeight="1">
      <c r="A162" s="30" t="s">
        <v>447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60"/>
      <c r="AB162" s="73" t="s">
        <v>14</v>
      </c>
      <c r="AC162" s="74"/>
      <c r="AD162" s="74"/>
      <c r="AE162" s="74"/>
      <c r="AF162" s="74"/>
      <c r="AG162" s="47"/>
      <c r="AH162" s="73" t="s">
        <v>514</v>
      </c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47"/>
      <c r="BC162" s="75">
        <v>22806</v>
      </c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7"/>
      <c r="BY162" s="75">
        <v>22806</v>
      </c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7"/>
      <c r="CO162" s="75">
        <f t="shared" si="3"/>
        <v>0</v>
      </c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8"/>
    </row>
    <row r="163" spans="1:108" ht="28.5" customHeight="1">
      <c r="A163" s="30" t="s">
        <v>426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60"/>
      <c r="AB163" s="73" t="s">
        <v>14</v>
      </c>
      <c r="AC163" s="74"/>
      <c r="AD163" s="74"/>
      <c r="AE163" s="74"/>
      <c r="AF163" s="74"/>
      <c r="AG163" s="47"/>
      <c r="AH163" s="73" t="s">
        <v>515</v>
      </c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47"/>
      <c r="BC163" s="75">
        <v>8510</v>
      </c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7"/>
      <c r="BY163" s="75">
        <v>8347.58</v>
      </c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7"/>
      <c r="CO163" s="75">
        <f t="shared" si="3"/>
        <v>162.42000000000007</v>
      </c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8"/>
    </row>
    <row r="164" spans="1:108" ht="26.25" customHeight="1">
      <c r="A164" s="30" t="s">
        <v>453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60"/>
      <c r="AB164" s="73" t="s">
        <v>14</v>
      </c>
      <c r="AC164" s="74"/>
      <c r="AD164" s="74"/>
      <c r="AE164" s="74"/>
      <c r="AF164" s="74"/>
      <c r="AG164" s="47"/>
      <c r="AH164" s="73" t="s">
        <v>516</v>
      </c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47"/>
      <c r="BC164" s="75">
        <v>32625488.99</v>
      </c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7"/>
      <c r="BY164" s="75">
        <v>32335751.86</v>
      </c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7"/>
      <c r="CO164" s="75">
        <f t="shared" si="3"/>
        <v>289737.12999999896</v>
      </c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8"/>
    </row>
    <row r="165" spans="1:108" ht="12" customHeight="1">
      <c r="A165" s="30" t="s">
        <v>454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60"/>
      <c r="AB165" s="73" t="s">
        <v>14</v>
      </c>
      <c r="AC165" s="74"/>
      <c r="AD165" s="74"/>
      <c r="AE165" s="74"/>
      <c r="AF165" s="74"/>
      <c r="AG165" s="47"/>
      <c r="AH165" s="73" t="s">
        <v>529</v>
      </c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47"/>
      <c r="BC165" s="75">
        <v>32625488.99</v>
      </c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7"/>
      <c r="BY165" s="75">
        <v>32335751.86</v>
      </c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7"/>
      <c r="CO165" s="75">
        <f t="shared" si="3"/>
        <v>289737.12999999896</v>
      </c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8"/>
    </row>
    <row r="166" spans="1:108" ht="105" customHeight="1">
      <c r="A166" s="30" t="s">
        <v>378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60"/>
      <c r="AB166" s="73" t="s">
        <v>14</v>
      </c>
      <c r="AC166" s="74"/>
      <c r="AD166" s="74"/>
      <c r="AE166" s="74"/>
      <c r="AF166" s="74"/>
      <c r="AG166" s="47"/>
      <c r="AH166" s="73" t="s">
        <v>517</v>
      </c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47"/>
      <c r="BC166" s="75">
        <v>26714169.97</v>
      </c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7"/>
      <c r="BY166" s="75">
        <v>26699009.96</v>
      </c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7"/>
      <c r="CO166" s="75">
        <f aca="true" t="shared" si="4" ref="CO166:CO197">BC166-BY166</f>
        <v>15160.009999997914</v>
      </c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8"/>
    </row>
    <row r="167" spans="1:108" ht="33.75" customHeight="1">
      <c r="A167" s="30" t="s">
        <v>420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60"/>
      <c r="AB167" s="73" t="s">
        <v>14</v>
      </c>
      <c r="AC167" s="74"/>
      <c r="AD167" s="74"/>
      <c r="AE167" s="74"/>
      <c r="AF167" s="74"/>
      <c r="AG167" s="47"/>
      <c r="AH167" s="73" t="s">
        <v>518</v>
      </c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47"/>
      <c r="BC167" s="75">
        <v>26714169.97</v>
      </c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7"/>
      <c r="BY167" s="75">
        <v>26699009.96</v>
      </c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7"/>
      <c r="CO167" s="75">
        <f t="shared" si="4"/>
        <v>15160.009999997914</v>
      </c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8"/>
    </row>
    <row r="168" spans="1:108" ht="50.25" customHeight="1">
      <c r="A168" s="30" t="s">
        <v>421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60"/>
      <c r="AB168" s="73" t="s">
        <v>14</v>
      </c>
      <c r="AC168" s="74"/>
      <c r="AD168" s="74"/>
      <c r="AE168" s="74"/>
      <c r="AF168" s="74"/>
      <c r="AG168" s="47"/>
      <c r="AH168" s="73" t="s">
        <v>519</v>
      </c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47"/>
      <c r="BC168" s="75">
        <v>19615454.23</v>
      </c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7"/>
      <c r="BY168" s="75">
        <v>19615454.22</v>
      </c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7"/>
      <c r="CO168" s="75">
        <f t="shared" si="4"/>
        <v>0.010000001639127731</v>
      </c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8"/>
    </row>
    <row r="169" spans="1:108" ht="48.75" customHeight="1">
      <c r="A169" s="30" t="s">
        <v>422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60"/>
      <c r="AB169" s="73" t="s">
        <v>14</v>
      </c>
      <c r="AC169" s="74"/>
      <c r="AD169" s="74"/>
      <c r="AE169" s="74"/>
      <c r="AF169" s="74"/>
      <c r="AG169" s="47"/>
      <c r="AH169" s="73" t="s">
        <v>520</v>
      </c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47"/>
      <c r="BC169" s="75">
        <v>937552.93</v>
      </c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7"/>
      <c r="BY169" s="75">
        <v>922392.93</v>
      </c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7"/>
      <c r="CO169" s="75">
        <f t="shared" si="4"/>
        <v>15160</v>
      </c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8"/>
    </row>
    <row r="170" spans="1:108" ht="69" customHeight="1">
      <c r="A170" s="30" t="s">
        <v>423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60"/>
      <c r="AB170" s="73" t="s">
        <v>14</v>
      </c>
      <c r="AC170" s="74"/>
      <c r="AD170" s="74"/>
      <c r="AE170" s="74"/>
      <c r="AF170" s="74"/>
      <c r="AG170" s="47"/>
      <c r="AH170" s="73" t="s">
        <v>521</v>
      </c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47"/>
      <c r="BC170" s="75">
        <v>6161162.81</v>
      </c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7"/>
      <c r="BY170" s="75">
        <v>6161162.81</v>
      </c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7"/>
      <c r="CO170" s="75">
        <f t="shared" si="4"/>
        <v>0</v>
      </c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8"/>
    </row>
    <row r="171" spans="1:108" ht="37.5" customHeight="1">
      <c r="A171" s="30" t="s">
        <v>382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60"/>
      <c r="AB171" s="73" t="s">
        <v>14</v>
      </c>
      <c r="AC171" s="74"/>
      <c r="AD171" s="74"/>
      <c r="AE171" s="74"/>
      <c r="AF171" s="74"/>
      <c r="AG171" s="47"/>
      <c r="AH171" s="73" t="s">
        <v>522</v>
      </c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47"/>
      <c r="BC171" s="75">
        <v>5824186.31</v>
      </c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7"/>
      <c r="BY171" s="75">
        <v>5549609.19</v>
      </c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7"/>
      <c r="CO171" s="75">
        <f t="shared" si="4"/>
        <v>274577.1199999992</v>
      </c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8"/>
    </row>
    <row r="172" spans="1:108" ht="38.25" customHeight="1">
      <c r="A172" s="30" t="s">
        <v>383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60"/>
      <c r="AB172" s="73" t="s">
        <v>14</v>
      </c>
      <c r="AC172" s="74"/>
      <c r="AD172" s="74"/>
      <c r="AE172" s="74"/>
      <c r="AF172" s="74"/>
      <c r="AG172" s="47"/>
      <c r="AH172" s="73" t="s">
        <v>523</v>
      </c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47"/>
      <c r="BC172" s="75">
        <v>5824186.31</v>
      </c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7"/>
      <c r="BY172" s="75">
        <v>5549609.19</v>
      </c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7"/>
      <c r="CO172" s="75">
        <f t="shared" si="4"/>
        <v>274577.1199999992</v>
      </c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8"/>
    </row>
    <row r="173" spans="1:108" ht="36.75" customHeight="1">
      <c r="A173" s="30" t="s">
        <v>384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60"/>
      <c r="AB173" s="73" t="s">
        <v>14</v>
      </c>
      <c r="AC173" s="74"/>
      <c r="AD173" s="74"/>
      <c r="AE173" s="74"/>
      <c r="AF173" s="74"/>
      <c r="AG173" s="47"/>
      <c r="AH173" s="73" t="s">
        <v>524</v>
      </c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47"/>
      <c r="BC173" s="75">
        <v>5824186.31</v>
      </c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7"/>
      <c r="BY173" s="75">
        <v>5549609.19</v>
      </c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7"/>
      <c r="CO173" s="75">
        <f t="shared" si="4"/>
        <v>274577.1199999992</v>
      </c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8"/>
    </row>
    <row r="174" spans="1:108" ht="27" customHeight="1">
      <c r="A174" s="30" t="s">
        <v>361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60"/>
      <c r="AB174" s="73" t="s">
        <v>14</v>
      </c>
      <c r="AC174" s="74"/>
      <c r="AD174" s="74"/>
      <c r="AE174" s="74"/>
      <c r="AF174" s="74"/>
      <c r="AG174" s="47"/>
      <c r="AH174" s="73" t="s">
        <v>525</v>
      </c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47"/>
      <c r="BC174" s="75">
        <v>87132.71</v>
      </c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7"/>
      <c r="BY174" s="75">
        <v>87132.71</v>
      </c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7"/>
      <c r="CO174" s="75">
        <f t="shared" si="4"/>
        <v>0</v>
      </c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8"/>
    </row>
    <row r="175" spans="1:108" ht="24" customHeight="1">
      <c r="A175" s="30" t="s">
        <v>425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60"/>
      <c r="AB175" s="73" t="s">
        <v>14</v>
      </c>
      <c r="AC175" s="74"/>
      <c r="AD175" s="74"/>
      <c r="AE175" s="74"/>
      <c r="AF175" s="74"/>
      <c r="AG175" s="47"/>
      <c r="AH175" s="73" t="s">
        <v>526</v>
      </c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47"/>
      <c r="BC175" s="75">
        <v>87132.71</v>
      </c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7"/>
      <c r="BY175" s="75">
        <v>87132.71</v>
      </c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7"/>
      <c r="CO175" s="75">
        <f t="shared" si="4"/>
        <v>0</v>
      </c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8"/>
    </row>
    <row r="176" spans="1:108" ht="38.25" customHeight="1">
      <c r="A176" s="30" t="s">
        <v>447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60"/>
      <c r="AB176" s="73" t="s">
        <v>14</v>
      </c>
      <c r="AC176" s="74"/>
      <c r="AD176" s="74"/>
      <c r="AE176" s="74"/>
      <c r="AF176" s="74"/>
      <c r="AG176" s="47"/>
      <c r="AH176" s="73" t="s">
        <v>527</v>
      </c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47"/>
      <c r="BC176" s="75">
        <v>59485.63</v>
      </c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7"/>
      <c r="BY176" s="75">
        <v>59485.63</v>
      </c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7"/>
      <c r="CO176" s="75">
        <f t="shared" si="4"/>
        <v>0</v>
      </c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8"/>
    </row>
    <row r="177" spans="1:108" ht="27.75" customHeight="1">
      <c r="A177" s="30" t="s">
        <v>426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60"/>
      <c r="AB177" s="73" t="s">
        <v>14</v>
      </c>
      <c r="AC177" s="74"/>
      <c r="AD177" s="74"/>
      <c r="AE177" s="74"/>
      <c r="AF177" s="74"/>
      <c r="AG177" s="47"/>
      <c r="AH177" s="73" t="s">
        <v>528</v>
      </c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47"/>
      <c r="BC177" s="75">
        <v>27647.08</v>
      </c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7"/>
      <c r="BY177" s="75">
        <v>27647.08</v>
      </c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7"/>
      <c r="CO177" s="75">
        <f t="shared" si="4"/>
        <v>0</v>
      </c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8"/>
    </row>
    <row r="178" spans="1:108" ht="17.25" customHeight="1">
      <c r="A178" s="30" t="s">
        <v>455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60"/>
      <c r="AB178" s="73" t="s">
        <v>14</v>
      </c>
      <c r="AC178" s="74"/>
      <c r="AD178" s="74"/>
      <c r="AE178" s="74"/>
      <c r="AF178" s="74"/>
      <c r="AG178" s="47"/>
      <c r="AH178" s="73" t="s">
        <v>530</v>
      </c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47"/>
      <c r="BC178" s="75">
        <v>4705703</v>
      </c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7"/>
      <c r="BY178" s="75">
        <v>4670422.87</v>
      </c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7"/>
      <c r="CO178" s="75">
        <f t="shared" si="4"/>
        <v>35280.12999999989</v>
      </c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8"/>
    </row>
    <row r="179" spans="1:108" ht="16.5" customHeight="1">
      <c r="A179" s="30" t="s">
        <v>459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60"/>
      <c r="AB179" s="73" t="s">
        <v>14</v>
      </c>
      <c r="AC179" s="74"/>
      <c r="AD179" s="74"/>
      <c r="AE179" s="74"/>
      <c r="AF179" s="74"/>
      <c r="AG179" s="47"/>
      <c r="AH179" s="73" t="s">
        <v>531</v>
      </c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47"/>
      <c r="BC179" s="75">
        <v>2248803</v>
      </c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7"/>
      <c r="BY179" s="75">
        <v>2248802.87</v>
      </c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7"/>
      <c r="CO179" s="75">
        <f t="shared" si="4"/>
        <v>0.1299999998882413</v>
      </c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8"/>
    </row>
    <row r="180" spans="1:108" ht="23.25" customHeight="1">
      <c r="A180" s="30" t="s">
        <v>456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60"/>
      <c r="AB180" s="73" t="s">
        <v>14</v>
      </c>
      <c r="AC180" s="74"/>
      <c r="AD180" s="74"/>
      <c r="AE180" s="74"/>
      <c r="AF180" s="74"/>
      <c r="AG180" s="47"/>
      <c r="AH180" s="73" t="s">
        <v>532</v>
      </c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47"/>
      <c r="BC180" s="75">
        <v>2248803</v>
      </c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7"/>
      <c r="BY180" s="75">
        <v>2248802.87</v>
      </c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7"/>
      <c r="CO180" s="75">
        <f t="shared" si="4"/>
        <v>0.1299999998882413</v>
      </c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8"/>
    </row>
    <row r="181" spans="1:108" ht="36.75" customHeight="1">
      <c r="A181" s="30" t="s">
        <v>457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60"/>
      <c r="AB181" s="73" t="s">
        <v>14</v>
      </c>
      <c r="AC181" s="74"/>
      <c r="AD181" s="74"/>
      <c r="AE181" s="74"/>
      <c r="AF181" s="74"/>
      <c r="AG181" s="47"/>
      <c r="AH181" s="73" t="s">
        <v>533</v>
      </c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47"/>
      <c r="BC181" s="75">
        <v>2248803</v>
      </c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7"/>
      <c r="BY181" s="75">
        <v>2248802.87</v>
      </c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7"/>
      <c r="CO181" s="75">
        <f t="shared" si="4"/>
        <v>0.1299999998882413</v>
      </c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8"/>
    </row>
    <row r="182" spans="1:108" ht="47.25" customHeight="1">
      <c r="A182" s="30" t="s">
        <v>458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60"/>
      <c r="AB182" s="73" t="s">
        <v>14</v>
      </c>
      <c r="AC182" s="74"/>
      <c r="AD182" s="74"/>
      <c r="AE182" s="74"/>
      <c r="AF182" s="74"/>
      <c r="AG182" s="47"/>
      <c r="AH182" s="73" t="s">
        <v>534</v>
      </c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47"/>
      <c r="BC182" s="75">
        <v>2248803</v>
      </c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7"/>
      <c r="BY182" s="75">
        <v>2248802.87</v>
      </c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7"/>
      <c r="CO182" s="75">
        <f t="shared" si="4"/>
        <v>0.1299999998882413</v>
      </c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8"/>
    </row>
    <row r="183" spans="1:108" ht="27.75" customHeight="1">
      <c r="A183" s="30" t="s">
        <v>460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60"/>
      <c r="AB183" s="73" t="s">
        <v>14</v>
      </c>
      <c r="AC183" s="74"/>
      <c r="AD183" s="74"/>
      <c r="AE183" s="74"/>
      <c r="AF183" s="74"/>
      <c r="AG183" s="47"/>
      <c r="AH183" s="73" t="s">
        <v>535</v>
      </c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47"/>
      <c r="BC183" s="75">
        <v>1386300</v>
      </c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7"/>
      <c r="BY183" s="75">
        <v>1386280</v>
      </c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7"/>
      <c r="CO183" s="75">
        <f t="shared" si="4"/>
        <v>20</v>
      </c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8"/>
    </row>
    <row r="184" spans="1:108" ht="103.5" customHeight="1">
      <c r="A184" s="30" t="s">
        <v>378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60"/>
      <c r="AB184" s="73" t="s">
        <v>14</v>
      </c>
      <c r="AC184" s="74"/>
      <c r="AD184" s="74"/>
      <c r="AE184" s="74"/>
      <c r="AF184" s="74"/>
      <c r="AG184" s="47"/>
      <c r="AH184" s="73" t="s">
        <v>536</v>
      </c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47"/>
      <c r="BC184" s="75">
        <v>432900</v>
      </c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7"/>
      <c r="BY184" s="75">
        <v>432900</v>
      </c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7"/>
      <c r="CO184" s="75">
        <f t="shared" si="4"/>
        <v>0</v>
      </c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8"/>
    </row>
    <row r="185" spans="1:108" ht="36.75" customHeight="1">
      <c r="A185" s="30" t="s">
        <v>379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60"/>
      <c r="AB185" s="73" t="s">
        <v>14</v>
      </c>
      <c r="AC185" s="74"/>
      <c r="AD185" s="74"/>
      <c r="AE185" s="74"/>
      <c r="AF185" s="74"/>
      <c r="AG185" s="47"/>
      <c r="AH185" s="73" t="s">
        <v>537</v>
      </c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47"/>
      <c r="BC185" s="75">
        <v>432900</v>
      </c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7"/>
      <c r="BY185" s="75">
        <v>432900</v>
      </c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7"/>
      <c r="CO185" s="75">
        <f t="shared" si="4"/>
        <v>0</v>
      </c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8"/>
    </row>
    <row r="186" spans="1:108" ht="28.5" customHeight="1">
      <c r="A186" s="30" t="s">
        <v>380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60"/>
      <c r="AB186" s="73" t="s">
        <v>14</v>
      </c>
      <c r="AC186" s="74"/>
      <c r="AD186" s="74"/>
      <c r="AE186" s="74"/>
      <c r="AF186" s="74"/>
      <c r="AG186" s="47"/>
      <c r="AH186" s="73" t="s">
        <v>538</v>
      </c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47"/>
      <c r="BC186" s="75">
        <v>332500</v>
      </c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7"/>
      <c r="BY186" s="75">
        <v>332500</v>
      </c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7"/>
      <c r="CO186" s="75">
        <f t="shared" si="4"/>
        <v>0</v>
      </c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8"/>
    </row>
    <row r="187" spans="1:108" ht="69" customHeight="1">
      <c r="A187" s="30" t="s">
        <v>314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60"/>
      <c r="AB187" s="73" t="s">
        <v>14</v>
      </c>
      <c r="AC187" s="74"/>
      <c r="AD187" s="74"/>
      <c r="AE187" s="74"/>
      <c r="AF187" s="74"/>
      <c r="AG187" s="47"/>
      <c r="AH187" s="73" t="s">
        <v>539</v>
      </c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47"/>
      <c r="BC187" s="75">
        <v>100400</v>
      </c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7"/>
      <c r="BY187" s="75">
        <v>100400</v>
      </c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7"/>
      <c r="CO187" s="75">
        <f t="shared" si="4"/>
        <v>0</v>
      </c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8"/>
    </row>
    <row r="188" spans="1:108" ht="40.5" customHeight="1">
      <c r="A188" s="30" t="s">
        <v>382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60"/>
      <c r="AB188" s="73" t="s">
        <v>14</v>
      </c>
      <c r="AC188" s="74"/>
      <c r="AD188" s="74"/>
      <c r="AE188" s="74"/>
      <c r="AF188" s="74"/>
      <c r="AG188" s="47"/>
      <c r="AH188" s="73" t="s">
        <v>540</v>
      </c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47"/>
      <c r="BC188" s="75">
        <v>567400</v>
      </c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7"/>
      <c r="BY188" s="75">
        <v>567380</v>
      </c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7"/>
      <c r="CO188" s="75">
        <f t="shared" si="4"/>
        <v>20</v>
      </c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8"/>
    </row>
    <row r="189" spans="1:108" ht="39.75" customHeight="1">
      <c r="A189" s="30" t="s">
        <v>383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60"/>
      <c r="AB189" s="73" t="s">
        <v>14</v>
      </c>
      <c r="AC189" s="74"/>
      <c r="AD189" s="74"/>
      <c r="AE189" s="74"/>
      <c r="AF189" s="74"/>
      <c r="AG189" s="47"/>
      <c r="AH189" s="73" t="s">
        <v>541</v>
      </c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47"/>
      <c r="BC189" s="75">
        <v>567400</v>
      </c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7"/>
      <c r="BY189" s="75">
        <v>567380</v>
      </c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7"/>
      <c r="CO189" s="75">
        <f t="shared" si="4"/>
        <v>20</v>
      </c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8"/>
    </row>
    <row r="190" spans="1:108" ht="34.5" customHeight="1">
      <c r="A190" s="30" t="s">
        <v>384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60"/>
      <c r="AB190" s="73" t="s">
        <v>14</v>
      </c>
      <c r="AC190" s="74"/>
      <c r="AD190" s="74"/>
      <c r="AE190" s="74"/>
      <c r="AF190" s="74"/>
      <c r="AG190" s="47"/>
      <c r="AH190" s="73" t="s">
        <v>542</v>
      </c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47"/>
      <c r="BC190" s="75">
        <v>567400</v>
      </c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7"/>
      <c r="BY190" s="75">
        <v>567380</v>
      </c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7"/>
      <c r="CO190" s="75">
        <f t="shared" si="4"/>
        <v>20</v>
      </c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8"/>
    </row>
    <row r="191" spans="1:108" ht="24" customHeight="1">
      <c r="A191" s="30" t="s">
        <v>456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60"/>
      <c r="AB191" s="73" t="s">
        <v>14</v>
      </c>
      <c r="AC191" s="74"/>
      <c r="AD191" s="74"/>
      <c r="AE191" s="74"/>
      <c r="AF191" s="74"/>
      <c r="AG191" s="47"/>
      <c r="AH191" s="73" t="s">
        <v>543</v>
      </c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47"/>
      <c r="BC191" s="75">
        <v>386000</v>
      </c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7"/>
      <c r="BY191" s="75">
        <v>386000</v>
      </c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7"/>
      <c r="CO191" s="75">
        <f t="shared" si="4"/>
        <v>0</v>
      </c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8"/>
    </row>
    <row r="192" spans="1:108" ht="36" customHeight="1">
      <c r="A192" s="30" t="s">
        <v>457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60"/>
      <c r="AB192" s="73" t="s">
        <v>14</v>
      </c>
      <c r="AC192" s="74"/>
      <c r="AD192" s="74"/>
      <c r="AE192" s="74"/>
      <c r="AF192" s="74"/>
      <c r="AG192" s="47"/>
      <c r="AH192" s="73" t="s">
        <v>544</v>
      </c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47"/>
      <c r="BC192" s="75">
        <v>386000</v>
      </c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7"/>
      <c r="BY192" s="75">
        <v>386000</v>
      </c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7"/>
      <c r="CO192" s="75">
        <f t="shared" si="4"/>
        <v>0</v>
      </c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8"/>
    </row>
    <row r="193" spans="1:108" ht="48" customHeight="1">
      <c r="A193" s="30" t="s">
        <v>458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60"/>
      <c r="AB193" s="73" t="s">
        <v>14</v>
      </c>
      <c r="AC193" s="74"/>
      <c r="AD193" s="74"/>
      <c r="AE193" s="74"/>
      <c r="AF193" s="74"/>
      <c r="AG193" s="47"/>
      <c r="AH193" s="73" t="s">
        <v>545</v>
      </c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47"/>
      <c r="BC193" s="75">
        <v>386000</v>
      </c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7"/>
      <c r="BY193" s="75">
        <v>386000</v>
      </c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7"/>
      <c r="CO193" s="75">
        <f t="shared" si="4"/>
        <v>0</v>
      </c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8"/>
    </row>
    <row r="194" spans="1:108" ht="26.25" customHeight="1">
      <c r="A194" s="30" t="s">
        <v>461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60"/>
      <c r="AB194" s="73" t="s">
        <v>14</v>
      </c>
      <c r="AC194" s="74"/>
      <c r="AD194" s="74"/>
      <c r="AE194" s="74"/>
      <c r="AF194" s="74"/>
      <c r="AG194" s="47"/>
      <c r="AH194" s="73" t="s">
        <v>546</v>
      </c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47"/>
      <c r="BC194" s="75">
        <v>1070600</v>
      </c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7"/>
      <c r="BY194" s="75">
        <v>1035340</v>
      </c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7"/>
      <c r="CO194" s="75">
        <f t="shared" si="4"/>
        <v>35260</v>
      </c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8"/>
    </row>
    <row r="195" spans="1:108" ht="104.25" customHeight="1">
      <c r="A195" s="30" t="s">
        <v>378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60"/>
      <c r="AB195" s="73" t="s">
        <v>14</v>
      </c>
      <c r="AC195" s="74"/>
      <c r="AD195" s="74"/>
      <c r="AE195" s="74"/>
      <c r="AF195" s="74"/>
      <c r="AG195" s="47"/>
      <c r="AH195" s="73" t="s">
        <v>547</v>
      </c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47"/>
      <c r="BC195" s="75">
        <v>934480</v>
      </c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7"/>
      <c r="BY195" s="75">
        <v>929140</v>
      </c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7"/>
      <c r="CO195" s="75">
        <f t="shared" si="4"/>
        <v>5340</v>
      </c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8"/>
    </row>
    <row r="196" spans="1:108" ht="33" customHeight="1">
      <c r="A196" s="30" t="s">
        <v>420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60"/>
      <c r="AB196" s="73" t="s">
        <v>14</v>
      </c>
      <c r="AC196" s="74"/>
      <c r="AD196" s="74"/>
      <c r="AE196" s="74"/>
      <c r="AF196" s="74"/>
      <c r="AG196" s="47"/>
      <c r="AH196" s="73" t="s">
        <v>548</v>
      </c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47"/>
      <c r="BC196" s="75">
        <v>34880</v>
      </c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7"/>
      <c r="BY196" s="75">
        <v>29540</v>
      </c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7"/>
      <c r="CO196" s="75">
        <f t="shared" si="4"/>
        <v>5340</v>
      </c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8"/>
    </row>
    <row r="197" spans="1:108" ht="47.25" customHeight="1">
      <c r="A197" s="30" t="s">
        <v>422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60"/>
      <c r="AB197" s="73" t="s">
        <v>14</v>
      </c>
      <c r="AC197" s="74"/>
      <c r="AD197" s="74"/>
      <c r="AE197" s="74"/>
      <c r="AF197" s="74"/>
      <c r="AG197" s="47"/>
      <c r="AH197" s="73" t="s">
        <v>549</v>
      </c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47"/>
      <c r="BC197" s="75">
        <v>34880</v>
      </c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7"/>
      <c r="BY197" s="75">
        <v>29540</v>
      </c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7"/>
      <c r="CO197" s="75">
        <f t="shared" si="4"/>
        <v>5340</v>
      </c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8"/>
    </row>
    <row r="198" spans="1:108" ht="33" customHeight="1">
      <c r="A198" s="30" t="s">
        <v>379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60"/>
      <c r="AB198" s="73" t="s">
        <v>14</v>
      </c>
      <c r="AC198" s="74"/>
      <c r="AD198" s="74"/>
      <c r="AE198" s="74"/>
      <c r="AF198" s="74"/>
      <c r="AG198" s="47"/>
      <c r="AH198" s="73" t="s">
        <v>550</v>
      </c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47"/>
      <c r="BC198" s="75">
        <v>899600</v>
      </c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7"/>
      <c r="BY198" s="75">
        <v>899600</v>
      </c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7"/>
      <c r="CO198" s="75">
        <f aca="true" t="shared" si="5" ref="CO198:CO221">BC198-BY198</f>
        <v>0</v>
      </c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8"/>
    </row>
    <row r="199" spans="1:108" ht="25.5" customHeight="1">
      <c r="A199" s="30" t="s">
        <v>380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60"/>
      <c r="AB199" s="73" t="s">
        <v>14</v>
      </c>
      <c r="AC199" s="74"/>
      <c r="AD199" s="74"/>
      <c r="AE199" s="74"/>
      <c r="AF199" s="74"/>
      <c r="AG199" s="47"/>
      <c r="AH199" s="73" t="s">
        <v>551</v>
      </c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47"/>
      <c r="BC199" s="75">
        <v>665970</v>
      </c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7"/>
      <c r="BY199" s="75">
        <v>665970</v>
      </c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7"/>
      <c r="CO199" s="75">
        <f t="shared" si="5"/>
        <v>0</v>
      </c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8"/>
    </row>
    <row r="200" spans="1:108" ht="34.5" customHeight="1">
      <c r="A200" s="30" t="s">
        <v>381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60"/>
      <c r="AB200" s="73" t="s">
        <v>14</v>
      </c>
      <c r="AC200" s="74"/>
      <c r="AD200" s="74"/>
      <c r="AE200" s="74"/>
      <c r="AF200" s="74"/>
      <c r="AG200" s="47"/>
      <c r="AH200" s="73" t="s">
        <v>552</v>
      </c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47"/>
      <c r="BC200" s="75">
        <v>32800</v>
      </c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7"/>
      <c r="BY200" s="75">
        <v>32800</v>
      </c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7"/>
      <c r="CO200" s="75">
        <f t="shared" si="5"/>
        <v>0</v>
      </c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8"/>
    </row>
    <row r="201" spans="1:108" ht="69.75" customHeight="1">
      <c r="A201" s="30" t="s">
        <v>314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60"/>
      <c r="AB201" s="73" t="s">
        <v>14</v>
      </c>
      <c r="AC201" s="74"/>
      <c r="AD201" s="74"/>
      <c r="AE201" s="74"/>
      <c r="AF201" s="74"/>
      <c r="AG201" s="47"/>
      <c r="AH201" s="73" t="s">
        <v>553</v>
      </c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47"/>
      <c r="BC201" s="75">
        <v>200830</v>
      </c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7"/>
      <c r="BY201" s="75">
        <v>200830</v>
      </c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7"/>
      <c r="CO201" s="75">
        <f t="shared" si="5"/>
        <v>0</v>
      </c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8"/>
    </row>
    <row r="202" spans="1:108" ht="34.5" customHeight="1">
      <c r="A202" s="30" t="s">
        <v>382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60"/>
      <c r="AB202" s="73" t="s">
        <v>14</v>
      </c>
      <c r="AC202" s="74"/>
      <c r="AD202" s="74"/>
      <c r="AE202" s="74"/>
      <c r="AF202" s="74"/>
      <c r="AG202" s="47"/>
      <c r="AH202" s="73" t="s">
        <v>554</v>
      </c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47"/>
      <c r="BC202" s="75">
        <v>136120</v>
      </c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7"/>
      <c r="BY202" s="75">
        <v>106200</v>
      </c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7"/>
      <c r="CO202" s="75">
        <f t="shared" si="5"/>
        <v>29920</v>
      </c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8"/>
    </row>
    <row r="203" spans="1:108" ht="33.75" customHeight="1">
      <c r="A203" s="30" t="s">
        <v>383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60"/>
      <c r="AB203" s="73" t="s">
        <v>14</v>
      </c>
      <c r="AC203" s="74"/>
      <c r="AD203" s="74"/>
      <c r="AE203" s="74"/>
      <c r="AF203" s="74"/>
      <c r="AG203" s="47"/>
      <c r="AH203" s="73" t="s">
        <v>555</v>
      </c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47"/>
      <c r="BC203" s="75">
        <v>136120</v>
      </c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7"/>
      <c r="BY203" s="75">
        <v>106200</v>
      </c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7"/>
      <c r="CO203" s="75">
        <f t="shared" si="5"/>
        <v>29920</v>
      </c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8"/>
    </row>
    <row r="204" spans="1:108" ht="39" customHeight="1">
      <c r="A204" s="30" t="s">
        <v>384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60"/>
      <c r="AB204" s="73" t="s">
        <v>14</v>
      </c>
      <c r="AC204" s="74"/>
      <c r="AD204" s="74"/>
      <c r="AE204" s="74"/>
      <c r="AF204" s="74"/>
      <c r="AG204" s="47"/>
      <c r="AH204" s="73" t="s">
        <v>556</v>
      </c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47"/>
      <c r="BC204" s="75">
        <v>136120</v>
      </c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7"/>
      <c r="BY204" s="75">
        <v>106200</v>
      </c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7"/>
      <c r="CO204" s="75">
        <f t="shared" si="5"/>
        <v>29920</v>
      </c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8"/>
    </row>
    <row r="205" spans="1:108" ht="27" customHeight="1">
      <c r="A205" s="30" t="s">
        <v>462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60"/>
      <c r="AB205" s="73" t="s">
        <v>14</v>
      </c>
      <c r="AC205" s="74"/>
      <c r="AD205" s="74"/>
      <c r="AE205" s="74"/>
      <c r="AF205" s="74"/>
      <c r="AG205" s="47"/>
      <c r="AH205" s="73" t="s">
        <v>557</v>
      </c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47"/>
      <c r="BC205" s="75">
        <v>91000</v>
      </c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7"/>
      <c r="BY205" s="75">
        <v>16130</v>
      </c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7"/>
      <c r="CO205" s="75">
        <f t="shared" si="5"/>
        <v>74870</v>
      </c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8"/>
    </row>
    <row r="206" spans="1:108" ht="12.75" customHeight="1">
      <c r="A206" s="30" t="s">
        <v>463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60"/>
      <c r="AB206" s="73" t="s">
        <v>14</v>
      </c>
      <c r="AC206" s="74"/>
      <c r="AD206" s="74"/>
      <c r="AE206" s="74"/>
      <c r="AF206" s="74"/>
      <c r="AG206" s="47"/>
      <c r="AH206" s="73" t="s">
        <v>558</v>
      </c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47"/>
      <c r="BC206" s="75">
        <v>91000</v>
      </c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7"/>
      <c r="BY206" s="75">
        <v>16130</v>
      </c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7"/>
      <c r="CO206" s="75">
        <f t="shared" si="5"/>
        <v>74870</v>
      </c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8"/>
    </row>
    <row r="207" spans="1:108" ht="101.25" customHeight="1">
      <c r="A207" s="30" t="s">
        <v>378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60"/>
      <c r="AB207" s="73" t="s">
        <v>14</v>
      </c>
      <c r="AC207" s="74"/>
      <c r="AD207" s="74"/>
      <c r="AE207" s="74"/>
      <c r="AF207" s="74"/>
      <c r="AG207" s="47"/>
      <c r="AH207" s="73" t="s">
        <v>559</v>
      </c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47"/>
      <c r="BC207" s="75">
        <v>59000</v>
      </c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7"/>
      <c r="BY207" s="75">
        <v>16130</v>
      </c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7"/>
      <c r="CO207" s="75">
        <f t="shared" si="5"/>
        <v>42870</v>
      </c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8"/>
    </row>
    <row r="208" spans="1:108" ht="35.25" customHeight="1">
      <c r="A208" s="30" t="s">
        <v>420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60"/>
      <c r="AB208" s="73" t="s">
        <v>14</v>
      </c>
      <c r="AC208" s="74"/>
      <c r="AD208" s="74"/>
      <c r="AE208" s="74"/>
      <c r="AF208" s="74"/>
      <c r="AG208" s="47"/>
      <c r="AH208" s="73" t="s">
        <v>560</v>
      </c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47"/>
      <c r="BC208" s="75">
        <v>59000</v>
      </c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7"/>
      <c r="BY208" s="75">
        <v>16130</v>
      </c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7"/>
      <c r="CO208" s="75">
        <f t="shared" si="5"/>
        <v>42870</v>
      </c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8"/>
    </row>
    <row r="209" spans="1:108" ht="47.25" customHeight="1">
      <c r="A209" s="30" t="s">
        <v>422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60"/>
      <c r="AB209" s="73" t="s">
        <v>14</v>
      </c>
      <c r="AC209" s="74"/>
      <c r="AD209" s="74"/>
      <c r="AE209" s="74"/>
      <c r="AF209" s="74"/>
      <c r="AG209" s="47"/>
      <c r="AH209" s="73" t="s">
        <v>561</v>
      </c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47"/>
      <c r="BC209" s="75">
        <v>59000</v>
      </c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7"/>
      <c r="BY209" s="75">
        <v>16130</v>
      </c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7"/>
      <c r="CO209" s="75">
        <f t="shared" si="5"/>
        <v>42870</v>
      </c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8"/>
    </row>
    <row r="210" spans="1:108" ht="39" customHeight="1">
      <c r="A210" s="30" t="s">
        <v>382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60"/>
      <c r="AB210" s="73" t="s">
        <v>14</v>
      </c>
      <c r="AC210" s="74"/>
      <c r="AD210" s="74"/>
      <c r="AE210" s="74"/>
      <c r="AF210" s="74"/>
      <c r="AG210" s="47"/>
      <c r="AH210" s="73" t="s">
        <v>562</v>
      </c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47"/>
      <c r="BC210" s="75">
        <v>32000</v>
      </c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7"/>
      <c r="BY210" s="75">
        <v>0</v>
      </c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7"/>
      <c r="CO210" s="75">
        <f t="shared" si="5"/>
        <v>32000</v>
      </c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8"/>
    </row>
    <row r="211" spans="1:108" ht="39" customHeight="1">
      <c r="A211" s="30" t="s">
        <v>383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60"/>
      <c r="AB211" s="73" t="s">
        <v>14</v>
      </c>
      <c r="AC211" s="74"/>
      <c r="AD211" s="74"/>
      <c r="AE211" s="74"/>
      <c r="AF211" s="74"/>
      <c r="AG211" s="47"/>
      <c r="AH211" s="73" t="s">
        <v>563</v>
      </c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47"/>
      <c r="BC211" s="75">
        <v>32000</v>
      </c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7"/>
      <c r="BY211" s="75">
        <v>0</v>
      </c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7"/>
      <c r="CO211" s="75">
        <f t="shared" si="5"/>
        <v>32000</v>
      </c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8"/>
    </row>
    <row r="212" spans="1:108" ht="39" customHeight="1">
      <c r="A212" s="30" t="s">
        <v>384</v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60"/>
      <c r="AB212" s="73" t="s">
        <v>14</v>
      </c>
      <c r="AC212" s="74"/>
      <c r="AD212" s="74"/>
      <c r="AE212" s="74"/>
      <c r="AF212" s="74"/>
      <c r="AG212" s="47"/>
      <c r="AH212" s="73" t="s">
        <v>564</v>
      </c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47"/>
      <c r="BC212" s="75">
        <v>32000</v>
      </c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7"/>
      <c r="BY212" s="75">
        <v>0</v>
      </c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7"/>
      <c r="CO212" s="75">
        <f t="shared" si="5"/>
        <v>32000</v>
      </c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8"/>
    </row>
    <row r="213" spans="1:108" ht="27.75" customHeight="1">
      <c r="A213" s="30" t="s">
        <v>464</v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60"/>
      <c r="AB213" s="73" t="s">
        <v>14</v>
      </c>
      <c r="AC213" s="74"/>
      <c r="AD213" s="74"/>
      <c r="AE213" s="74"/>
      <c r="AF213" s="74"/>
      <c r="AG213" s="47"/>
      <c r="AH213" s="73" t="s">
        <v>565</v>
      </c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47"/>
      <c r="BC213" s="75">
        <v>1350000</v>
      </c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7"/>
      <c r="BY213" s="75">
        <v>1350000</v>
      </c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7"/>
      <c r="CO213" s="75">
        <f t="shared" si="5"/>
        <v>0</v>
      </c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8"/>
    </row>
    <row r="214" spans="1:108" ht="25.5" customHeight="1">
      <c r="A214" s="30" t="s">
        <v>465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60"/>
      <c r="AB214" s="73" t="s">
        <v>14</v>
      </c>
      <c r="AC214" s="74"/>
      <c r="AD214" s="74"/>
      <c r="AE214" s="74"/>
      <c r="AF214" s="74"/>
      <c r="AG214" s="47"/>
      <c r="AH214" s="73" t="s">
        <v>566</v>
      </c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47"/>
      <c r="BC214" s="75">
        <v>1350000</v>
      </c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7"/>
      <c r="BY214" s="75">
        <v>1350000</v>
      </c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7"/>
      <c r="CO214" s="75">
        <f t="shared" si="5"/>
        <v>0</v>
      </c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8"/>
    </row>
    <row r="215" spans="1:108" ht="24.75" customHeight="1">
      <c r="A215" s="30" t="s">
        <v>361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60"/>
      <c r="AB215" s="73" t="s">
        <v>14</v>
      </c>
      <c r="AC215" s="74"/>
      <c r="AD215" s="74"/>
      <c r="AE215" s="74"/>
      <c r="AF215" s="74"/>
      <c r="AG215" s="47"/>
      <c r="AH215" s="73" t="s">
        <v>567</v>
      </c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47"/>
      <c r="BC215" s="75">
        <v>1350000</v>
      </c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7"/>
      <c r="BY215" s="75">
        <v>1350000</v>
      </c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7"/>
      <c r="CO215" s="75">
        <f t="shared" si="5"/>
        <v>0</v>
      </c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8"/>
    </row>
    <row r="216" spans="1:108" ht="71.25" customHeight="1">
      <c r="A216" s="30" t="s">
        <v>424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60"/>
      <c r="AB216" s="73" t="s">
        <v>14</v>
      </c>
      <c r="AC216" s="74"/>
      <c r="AD216" s="74"/>
      <c r="AE216" s="74"/>
      <c r="AF216" s="74"/>
      <c r="AG216" s="47"/>
      <c r="AH216" s="73" t="s">
        <v>568</v>
      </c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47"/>
      <c r="BC216" s="75">
        <v>1350000</v>
      </c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7"/>
      <c r="BY216" s="75">
        <v>1350000</v>
      </c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7"/>
      <c r="CO216" s="75">
        <f t="shared" si="5"/>
        <v>0</v>
      </c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8"/>
    </row>
    <row r="217" spans="1:108" ht="81.75" customHeight="1">
      <c r="A217" s="30" t="s">
        <v>466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60"/>
      <c r="AB217" s="73" t="s">
        <v>14</v>
      </c>
      <c r="AC217" s="74"/>
      <c r="AD217" s="74"/>
      <c r="AE217" s="74"/>
      <c r="AF217" s="74"/>
      <c r="AG217" s="47"/>
      <c r="AH217" s="73" t="s">
        <v>569</v>
      </c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47"/>
      <c r="BC217" s="75">
        <v>11711800</v>
      </c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7"/>
      <c r="BY217" s="75">
        <v>11711800</v>
      </c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7"/>
      <c r="CO217" s="75">
        <f t="shared" si="5"/>
        <v>0</v>
      </c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8"/>
    </row>
    <row r="218" spans="1:108" ht="57" customHeight="1">
      <c r="A218" s="30" t="s">
        <v>470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60"/>
      <c r="AB218" s="73" t="s">
        <v>14</v>
      </c>
      <c r="AC218" s="74"/>
      <c r="AD218" s="74"/>
      <c r="AE218" s="74"/>
      <c r="AF218" s="74"/>
      <c r="AG218" s="47"/>
      <c r="AH218" s="73" t="s">
        <v>570</v>
      </c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47"/>
      <c r="BC218" s="75">
        <v>11711800</v>
      </c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7"/>
      <c r="BY218" s="75">
        <v>11711800</v>
      </c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7"/>
      <c r="CO218" s="75">
        <f t="shared" si="5"/>
        <v>0</v>
      </c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8"/>
    </row>
    <row r="219" spans="1:108" ht="13.5" customHeight="1">
      <c r="A219" s="30" t="s">
        <v>467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60"/>
      <c r="AB219" s="73" t="s">
        <v>14</v>
      </c>
      <c r="AC219" s="74"/>
      <c r="AD219" s="74"/>
      <c r="AE219" s="74"/>
      <c r="AF219" s="74"/>
      <c r="AG219" s="47"/>
      <c r="AH219" s="73" t="s">
        <v>571</v>
      </c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47"/>
      <c r="BC219" s="75">
        <v>11711800</v>
      </c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7"/>
      <c r="BY219" s="75">
        <v>11711800</v>
      </c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7"/>
      <c r="CO219" s="75">
        <f t="shared" si="5"/>
        <v>0</v>
      </c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8"/>
    </row>
    <row r="220" spans="1:108" ht="15" customHeight="1">
      <c r="A220" s="30" t="s">
        <v>468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60"/>
      <c r="AB220" s="73" t="s">
        <v>14</v>
      </c>
      <c r="AC220" s="74"/>
      <c r="AD220" s="74"/>
      <c r="AE220" s="74"/>
      <c r="AF220" s="74"/>
      <c r="AG220" s="47"/>
      <c r="AH220" s="73" t="s">
        <v>572</v>
      </c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47"/>
      <c r="BC220" s="75">
        <v>11711800</v>
      </c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7"/>
      <c r="BY220" s="75">
        <v>11711800</v>
      </c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7"/>
      <c r="CO220" s="75">
        <f t="shared" si="5"/>
        <v>0</v>
      </c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8"/>
    </row>
    <row r="221" spans="1:108" ht="27.75" customHeight="1">
      <c r="A221" s="30" t="s">
        <v>469</v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60"/>
      <c r="AB221" s="73" t="s">
        <v>14</v>
      </c>
      <c r="AC221" s="74"/>
      <c r="AD221" s="74"/>
      <c r="AE221" s="74"/>
      <c r="AF221" s="74"/>
      <c r="AG221" s="47"/>
      <c r="AH221" s="73" t="s">
        <v>573</v>
      </c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47"/>
      <c r="BC221" s="75">
        <v>11711800</v>
      </c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7"/>
      <c r="BY221" s="75">
        <v>11711800</v>
      </c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7"/>
      <c r="CO221" s="75">
        <f t="shared" si="5"/>
        <v>0</v>
      </c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8"/>
    </row>
    <row r="222" spans="28:54" ht="9" customHeight="1" thickBot="1">
      <c r="AB222" s="14"/>
      <c r="AC222" s="15"/>
      <c r="AD222" s="15"/>
      <c r="AE222" s="15"/>
      <c r="AF222" s="15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</row>
    <row r="223" spans="1:108" ht="23.25" customHeight="1">
      <c r="A223" s="102" t="s">
        <v>39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3"/>
      <c r="AB223" s="101" t="s">
        <v>15</v>
      </c>
      <c r="AC223" s="99"/>
      <c r="AD223" s="99"/>
      <c r="AE223" s="99"/>
      <c r="AF223" s="99"/>
      <c r="AG223" s="100"/>
      <c r="AH223" s="98" t="s">
        <v>6</v>
      </c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100"/>
      <c r="BC223" s="81">
        <v>-33094567.01</v>
      </c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3"/>
      <c r="BY223" s="81">
        <v>521770.71</v>
      </c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3"/>
      <c r="CO223" s="84" t="s">
        <v>53</v>
      </c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6"/>
    </row>
    <row r="224" spans="1:108" ht="1.5" customHeight="1" thickBo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9"/>
      <c r="AB224" s="8"/>
      <c r="AC224" s="9"/>
      <c r="AD224" s="9"/>
      <c r="AE224" s="9"/>
      <c r="AF224" s="9"/>
      <c r="AG224" s="9"/>
      <c r="AH224" s="11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11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11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11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10"/>
    </row>
  </sheetData>
  <sheetProtection/>
  <mergeCells count="1320">
    <mergeCell ref="BC24:BX24"/>
    <mergeCell ref="BY24:CN24"/>
    <mergeCell ref="CO24:DD24"/>
    <mergeCell ref="A176:AA176"/>
    <mergeCell ref="AH223:BB223"/>
    <mergeCell ref="AB223:AG223"/>
    <mergeCell ref="A223:AA223"/>
    <mergeCell ref="A177:AA177"/>
    <mergeCell ref="A24:AA24"/>
    <mergeCell ref="AB24:AG24"/>
    <mergeCell ref="AH24:BB24"/>
    <mergeCell ref="A170:AA170"/>
    <mergeCell ref="A171:AA171"/>
    <mergeCell ref="A172:AA172"/>
    <mergeCell ref="A173:AA173"/>
    <mergeCell ref="A174:AA174"/>
    <mergeCell ref="A175:AA175"/>
    <mergeCell ref="A32:AA32"/>
    <mergeCell ref="A33:AA33"/>
    <mergeCell ref="A166:AA166"/>
    <mergeCell ref="A167:AA167"/>
    <mergeCell ref="A168:AA168"/>
    <mergeCell ref="A169:AA169"/>
    <mergeCell ref="A34:AA34"/>
    <mergeCell ref="A37:AA37"/>
    <mergeCell ref="A40:AA40"/>
    <mergeCell ref="A43:AA43"/>
    <mergeCell ref="A18:AA18"/>
    <mergeCell ref="A19:AA19"/>
    <mergeCell ref="A20:AA20"/>
    <mergeCell ref="A26:AA26"/>
    <mergeCell ref="A30:AA30"/>
    <mergeCell ref="A31:AA31"/>
    <mergeCell ref="A27:AA27"/>
    <mergeCell ref="A22:AA22"/>
    <mergeCell ref="A23:AA23"/>
    <mergeCell ref="A25:AA25"/>
    <mergeCell ref="A12:AA12"/>
    <mergeCell ref="A13:AA13"/>
    <mergeCell ref="A14:AA14"/>
    <mergeCell ref="A15:AA15"/>
    <mergeCell ref="A16:AA16"/>
    <mergeCell ref="A17:AA17"/>
    <mergeCell ref="AB177:AG177"/>
    <mergeCell ref="AH177:BB177"/>
    <mergeCell ref="BC177:BX177"/>
    <mergeCell ref="BY177:CN177"/>
    <mergeCell ref="CO177:DD177"/>
    <mergeCell ref="A7:AA7"/>
    <mergeCell ref="A8:AA8"/>
    <mergeCell ref="A9:AA9"/>
    <mergeCell ref="A10:AA10"/>
    <mergeCell ref="A11:AA11"/>
    <mergeCell ref="AB175:AG175"/>
    <mergeCell ref="AB176:AG176"/>
    <mergeCell ref="AH176:BB176"/>
    <mergeCell ref="BC176:BX176"/>
    <mergeCell ref="AH175:BB175"/>
    <mergeCell ref="BC175:BX175"/>
    <mergeCell ref="BY173:CN173"/>
    <mergeCell ref="CO173:DD173"/>
    <mergeCell ref="BY174:CN174"/>
    <mergeCell ref="CO174:DD174"/>
    <mergeCell ref="BY176:CN176"/>
    <mergeCell ref="CO176:DD176"/>
    <mergeCell ref="BY175:CN175"/>
    <mergeCell ref="CO175:DD175"/>
    <mergeCell ref="AB174:AG174"/>
    <mergeCell ref="AH174:BB174"/>
    <mergeCell ref="BC174:BX174"/>
    <mergeCell ref="AB173:AG173"/>
    <mergeCell ref="AH173:BB173"/>
    <mergeCell ref="BC173:BX173"/>
    <mergeCell ref="AB171:AG171"/>
    <mergeCell ref="AB172:AG172"/>
    <mergeCell ref="AH172:BB172"/>
    <mergeCell ref="BC172:BX172"/>
    <mergeCell ref="AH171:BB171"/>
    <mergeCell ref="BC171:BX171"/>
    <mergeCell ref="BY169:CN169"/>
    <mergeCell ref="CO169:DD169"/>
    <mergeCell ref="BY170:CN170"/>
    <mergeCell ref="CO170:DD170"/>
    <mergeCell ref="BY172:CN172"/>
    <mergeCell ref="CO172:DD172"/>
    <mergeCell ref="BY171:CN171"/>
    <mergeCell ref="CO171:DD171"/>
    <mergeCell ref="BC167:BX167"/>
    <mergeCell ref="AB170:AG170"/>
    <mergeCell ref="AH170:BB170"/>
    <mergeCell ref="BC170:BX170"/>
    <mergeCell ref="AB169:AG169"/>
    <mergeCell ref="AH169:BB169"/>
    <mergeCell ref="BC169:BX169"/>
    <mergeCell ref="CO166:DD166"/>
    <mergeCell ref="BY168:CN168"/>
    <mergeCell ref="CO168:DD168"/>
    <mergeCell ref="BY167:CN167"/>
    <mergeCell ref="CO167:DD167"/>
    <mergeCell ref="AB167:AG167"/>
    <mergeCell ref="AB168:AG168"/>
    <mergeCell ref="AH168:BB168"/>
    <mergeCell ref="BC168:BX168"/>
    <mergeCell ref="AH167:BB167"/>
    <mergeCell ref="CO31:DD31"/>
    <mergeCell ref="AB166:AG166"/>
    <mergeCell ref="AH166:BB166"/>
    <mergeCell ref="BC166:BX166"/>
    <mergeCell ref="AB33:AG33"/>
    <mergeCell ref="AH33:BB33"/>
    <mergeCell ref="BC33:BX33"/>
    <mergeCell ref="BY33:CN33"/>
    <mergeCell ref="CO33:DD33"/>
    <mergeCell ref="BY166:CN166"/>
    <mergeCell ref="BC27:BX27"/>
    <mergeCell ref="BY32:CN32"/>
    <mergeCell ref="CO32:DD32"/>
    <mergeCell ref="AB31:AG31"/>
    <mergeCell ref="AB32:AG32"/>
    <mergeCell ref="AH32:BB32"/>
    <mergeCell ref="BC32:BX32"/>
    <mergeCell ref="AH31:BB31"/>
    <mergeCell ref="BC31:BX31"/>
    <mergeCell ref="BY31:CN31"/>
    <mergeCell ref="AH26:BB26"/>
    <mergeCell ref="AB20:AG20"/>
    <mergeCell ref="AB21:AG21"/>
    <mergeCell ref="AH28:BB28"/>
    <mergeCell ref="BC28:BX28"/>
    <mergeCell ref="AH21:BB21"/>
    <mergeCell ref="BC21:BX21"/>
    <mergeCell ref="AH22:BB22"/>
    <mergeCell ref="BC26:BX26"/>
    <mergeCell ref="AH27:BB27"/>
    <mergeCell ref="AB27:AG27"/>
    <mergeCell ref="AB30:AG30"/>
    <mergeCell ref="AH30:BB30"/>
    <mergeCell ref="AH19:BB19"/>
    <mergeCell ref="BC19:BX19"/>
    <mergeCell ref="AH20:BB20"/>
    <mergeCell ref="BC20:BX20"/>
    <mergeCell ref="AB19:AG19"/>
    <mergeCell ref="BC22:BX22"/>
    <mergeCell ref="BC25:BX25"/>
    <mergeCell ref="BY18:CN18"/>
    <mergeCell ref="CO18:DD18"/>
    <mergeCell ref="BY19:CN19"/>
    <mergeCell ref="CO19:DD19"/>
    <mergeCell ref="A21:AA21"/>
    <mergeCell ref="AB29:AG29"/>
    <mergeCell ref="AB28:AG28"/>
    <mergeCell ref="A28:AA28"/>
    <mergeCell ref="A29:AA29"/>
    <mergeCell ref="AB26:AG26"/>
    <mergeCell ref="BY20:CN20"/>
    <mergeCell ref="CO20:DD20"/>
    <mergeCell ref="AB17:AG17"/>
    <mergeCell ref="AH17:BB17"/>
    <mergeCell ref="BC17:BX17"/>
    <mergeCell ref="AB18:AG18"/>
    <mergeCell ref="AH18:BB18"/>
    <mergeCell ref="BC18:BX18"/>
    <mergeCell ref="BY17:CN17"/>
    <mergeCell ref="CO17:DD17"/>
    <mergeCell ref="AB15:AG15"/>
    <mergeCell ref="AB16:AG16"/>
    <mergeCell ref="AH16:BB16"/>
    <mergeCell ref="BC16:BX16"/>
    <mergeCell ref="AH15:BB15"/>
    <mergeCell ref="BC15:BX15"/>
    <mergeCell ref="BC14:BX14"/>
    <mergeCell ref="CO14:DD14"/>
    <mergeCell ref="BY16:CN16"/>
    <mergeCell ref="CO16:DD16"/>
    <mergeCell ref="BY15:CN15"/>
    <mergeCell ref="CO15:DD15"/>
    <mergeCell ref="BY13:CN13"/>
    <mergeCell ref="CO13:DD13"/>
    <mergeCell ref="BY14:CN14"/>
    <mergeCell ref="AB11:AG11"/>
    <mergeCell ref="AB13:AG13"/>
    <mergeCell ref="AH13:BB13"/>
    <mergeCell ref="BC11:BX11"/>
    <mergeCell ref="BC13:BX13"/>
    <mergeCell ref="AB14:AG14"/>
    <mergeCell ref="AH14:BB14"/>
    <mergeCell ref="BY11:CN11"/>
    <mergeCell ref="CO11:DD11"/>
    <mergeCell ref="AB12:AG12"/>
    <mergeCell ref="AH12:BB12"/>
    <mergeCell ref="BC12:BX12"/>
    <mergeCell ref="BY12:CN12"/>
    <mergeCell ref="CO12:DD12"/>
    <mergeCell ref="AH11:BB11"/>
    <mergeCell ref="BC9:BX9"/>
    <mergeCell ref="CO9:DD9"/>
    <mergeCell ref="AB10:AG10"/>
    <mergeCell ref="AH10:BB10"/>
    <mergeCell ref="BC10:BX10"/>
    <mergeCell ref="BY10:CN10"/>
    <mergeCell ref="CO10:DD10"/>
    <mergeCell ref="AB9:AG9"/>
    <mergeCell ref="BY9:CN9"/>
    <mergeCell ref="AH9:BB9"/>
    <mergeCell ref="AH8:BB8"/>
    <mergeCell ref="BC8:BX8"/>
    <mergeCell ref="BY8:CN8"/>
    <mergeCell ref="CO8:DD8"/>
    <mergeCell ref="AB7:AG7"/>
    <mergeCell ref="AH7:BB7"/>
    <mergeCell ref="BC7:BX7"/>
    <mergeCell ref="BY7:CN7"/>
    <mergeCell ref="CO3:DD3"/>
    <mergeCell ref="BC4:BX4"/>
    <mergeCell ref="BY4:CN4"/>
    <mergeCell ref="CO4:DD4"/>
    <mergeCell ref="A3:AA3"/>
    <mergeCell ref="A4:AA4"/>
    <mergeCell ref="AB3:AG3"/>
    <mergeCell ref="AB4:AG4"/>
    <mergeCell ref="BC3:BX3"/>
    <mergeCell ref="BY3:CN3"/>
    <mergeCell ref="AH3:BB3"/>
    <mergeCell ref="AH4:BB4"/>
    <mergeCell ref="AH5:BB5"/>
    <mergeCell ref="AH6:BB6"/>
    <mergeCell ref="BC5:BX5"/>
    <mergeCell ref="BY5:CN5"/>
    <mergeCell ref="BY21:CN21"/>
    <mergeCell ref="CO5:DD5"/>
    <mergeCell ref="BC6:BX6"/>
    <mergeCell ref="BY6:CN6"/>
    <mergeCell ref="CO6:DD6"/>
    <mergeCell ref="AB5:AG5"/>
    <mergeCell ref="CO21:DD21"/>
    <mergeCell ref="AB6:AG6"/>
    <mergeCell ref="CO7:DD7"/>
    <mergeCell ref="AB8:AG8"/>
    <mergeCell ref="BY22:CN22"/>
    <mergeCell ref="CO22:DD22"/>
    <mergeCell ref="AB25:AG25"/>
    <mergeCell ref="AH25:BB25"/>
    <mergeCell ref="BY29:CN29"/>
    <mergeCell ref="CO29:DD29"/>
    <mergeCell ref="CO28:DD28"/>
    <mergeCell ref="BY25:CN25"/>
    <mergeCell ref="CO25:DD25"/>
    <mergeCell ref="AB22:AG22"/>
    <mergeCell ref="BY30:CN30"/>
    <mergeCell ref="AH29:BB29"/>
    <mergeCell ref="BC29:BX29"/>
    <mergeCell ref="CO30:DD30"/>
    <mergeCell ref="BC30:BX30"/>
    <mergeCell ref="BY26:CN26"/>
    <mergeCell ref="CO26:DD26"/>
    <mergeCell ref="BY27:CN27"/>
    <mergeCell ref="CO27:DD27"/>
    <mergeCell ref="BY28:CN28"/>
    <mergeCell ref="A6:AA6"/>
    <mergeCell ref="A2:DD2"/>
    <mergeCell ref="BY223:CN223"/>
    <mergeCell ref="CO223:DD223"/>
    <mergeCell ref="AB23:AG23"/>
    <mergeCell ref="AH23:BB23"/>
    <mergeCell ref="BC23:BX23"/>
    <mergeCell ref="BY23:CN23"/>
    <mergeCell ref="CO23:DD23"/>
    <mergeCell ref="BC223:BX223"/>
    <mergeCell ref="AB34:AG34"/>
    <mergeCell ref="AH34:BB34"/>
    <mergeCell ref="BC34:BX34"/>
    <mergeCell ref="BY34:CN34"/>
    <mergeCell ref="CO34:DD34"/>
    <mergeCell ref="A35:AA35"/>
    <mergeCell ref="AB35:AG35"/>
    <mergeCell ref="AH35:BB35"/>
    <mergeCell ref="BC35:BX35"/>
    <mergeCell ref="BY35:CN35"/>
    <mergeCell ref="CO35:DD35"/>
    <mergeCell ref="A36:AA36"/>
    <mergeCell ref="AB36:AG36"/>
    <mergeCell ref="AH36:BB36"/>
    <mergeCell ref="BC36:BX36"/>
    <mergeCell ref="BY36:CN36"/>
    <mergeCell ref="CO36:DD36"/>
    <mergeCell ref="AB37:AG37"/>
    <mergeCell ref="AH37:BB37"/>
    <mergeCell ref="BC37:BX37"/>
    <mergeCell ref="BY37:CN37"/>
    <mergeCell ref="CO37:DD37"/>
    <mergeCell ref="A38:AA38"/>
    <mergeCell ref="AB38:AG38"/>
    <mergeCell ref="AH38:BB38"/>
    <mergeCell ref="BC38:BX38"/>
    <mergeCell ref="BY38:CN38"/>
    <mergeCell ref="CO38:DD38"/>
    <mergeCell ref="A39:AA39"/>
    <mergeCell ref="AB39:AG39"/>
    <mergeCell ref="AH39:BB39"/>
    <mergeCell ref="BC39:BX39"/>
    <mergeCell ref="BY39:CN39"/>
    <mergeCell ref="CO39:DD39"/>
    <mergeCell ref="AB40:AG40"/>
    <mergeCell ref="AH40:BB40"/>
    <mergeCell ref="BC40:BX40"/>
    <mergeCell ref="BY40:CN40"/>
    <mergeCell ref="CO40:DD40"/>
    <mergeCell ref="A41:AA41"/>
    <mergeCell ref="AB41:AG41"/>
    <mergeCell ref="AH41:BB41"/>
    <mergeCell ref="BC41:BX41"/>
    <mergeCell ref="BY41:CN41"/>
    <mergeCell ref="CO41:DD41"/>
    <mergeCell ref="A42:AA42"/>
    <mergeCell ref="AB42:AG42"/>
    <mergeCell ref="AH42:BB42"/>
    <mergeCell ref="BC42:BX42"/>
    <mergeCell ref="BY42:CN42"/>
    <mergeCell ref="CO42:DD42"/>
    <mergeCell ref="AB43:AG43"/>
    <mergeCell ref="AH43:BB43"/>
    <mergeCell ref="BC43:BX43"/>
    <mergeCell ref="BY43:CN43"/>
    <mergeCell ref="CO43:DD43"/>
    <mergeCell ref="A44:AA44"/>
    <mergeCell ref="AB44:AG44"/>
    <mergeCell ref="AH44:BB44"/>
    <mergeCell ref="BC44:BX44"/>
    <mergeCell ref="BY44:CN44"/>
    <mergeCell ref="CO44:DD44"/>
    <mergeCell ref="A45:AA45"/>
    <mergeCell ref="AB45:AG45"/>
    <mergeCell ref="AH45:BB45"/>
    <mergeCell ref="BC45:BX45"/>
    <mergeCell ref="BY45:CN45"/>
    <mergeCell ref="CO45:DD45"/>
    <mergeCell ref="A46:AA46"/>
    <mergeCell ref="AB46:AG46"/>
    <mergeCell ref="AH46:BB46"/>
    <mergeCell ref="BC46:BX46"/>
    <mergeCell ref="BY46:CN46"/>
    <mergeCell ref="CO46:DD46"/>
    <mergeCell ref="A47:AA47"/>
    <mergeCell ref="AB47:AG47"/>
    <mergeCell ref="AH47:BB47"/>
    <mergeCell ref="BC47:BX47"/>
    <mergeCell ref="BY47:CN47"/>
    <mergeCell ref="CO47:DD47"/>
    <mergeCell ref="A48:AA48"/>
    <mergeCell ref="AB48:AG48"/>
    <mergeCell ref="AH48:BB48"/>
    <mergeCell ref="BC48:BX48"/>
    <mergeCell ref="BY48:CN48"/>
    <mergeCell ref="CO48:DD48"/>
    <mergeCell ref="A49:AA49"/>
    <mergeCell ref="AB49:AG49"/>
    <mergeCell ref="AH49:BB49"/>
    <mergeCell ref="BC49:BX49"/>
    <mergeCell ref="BY49:CN49"/>
    <mergeCell ref="CO49:DD49"/>
    <mergeCell ref="A50:AA50"/>
    <mergeCell ref="AB50:AG50"/>
    <mergeCell ref="AH50:BB50"/>
    <mergeCell ref="BC50:BX50"/>
    <mergeCell ref="BY50:CN50"/>
    <mergeCell ref="CO50:DD50"/>
    <mergeCell ref="A51:AA51"/>
    <mergeCell ref="AB51:AG51"/>
    <mergeCell ref="AH51:BB51"/>
    <mergeCell ref="BC51:BX51"/>
    <mergeCell ref="BY51:CN51"/>
    <mergeCell ref="CO51:DD51"/>
    <mergeCell ref="A52:AA52"/>
    <mergeCell ref="AB52:AG52"/>
    <mergeCell ref="AH52:BB52"/>
    <mergeCell ref="BC52:BX52"/>
    <mergeCell ref="BY52:CN52"/>
    <mergeCell ref="CO52:DD52"/>
    <mergeCell ref="A53:AA53"/>
    <mergeCell ref="AB53:AG53"/>
    <mergeCell ref="AH53:BB53"/>
    <mergeCell ref="BC53:BX53"/>
    <mergeCell ref="BY53:CN53"/>
    <mergeCell ref="CO53:DD53"/>
    <mergeCell ref="A54:AA54"/>
    <mergeCell ref="AB54:AG54"/>
    <mergeCell ref="AH54:BB54"/>
    <mergeCell ref="BC54:BX54"/>
    <mergeCell ref="BY54:CN54"/>
    <mergeCell ref="CO54:DD54"/>
    <mergeCell ref="A55:AA55"/>
    <mergeCell ref="AB55:AG55"/>
    <mergeCell ref="AH55:BB55"/>
    <mergeCell ref="BC55:BX55"/>
    <mergeCell ref="BY55:CN55"/>
    <mergeCell ref="CO55:DD55"/>
    <mergeCell ref="A56:AA56"/>
    <mergeCell ref="AB56:AG56"/>
    <mergeCell ref="AH56:BB56"/>
    <mergeCell ref="BC56:BX56"/>
    <mergeCell ref="BY56:CN56"/>
    <mergeCell ref="CO56:DD56"/>
    <mergeCell ref="A57:AA57"/>
    <mergeCell ref="AB57:AG57"/>
    <mergeCell ref="AH57:BB57"/>
    <mergeCell ref="BC57:BX57"/>
    <mergeCell ref="BY57:CN57"/>
    <mergeCell ref="CO57:DD57"/>
    <mergeCell ref="A58:AA58"/>
    <mergeCell ref="AB58:AG58"/>
    <mergeCell ref="AH58:BB58"/>
    <mergeCell ref="BC58:BX58"/>
    <mergeCell ref="BY58:CN58"/>
    <mergeCell ref="CO58:DD58"/>
    <mergeCell ref="A59:AA59"/>
    <mergeCell ref="AB59:AG59"/>
    <mergeCell ref="AH59:BB59"/>
    <mergeCell ref="BC59:BX59"/>
    <mergeCell ref="BY59:CN59"/>
    <mergeCell ref="CO59:DD59"/>
    <mergeCell ref="A60:AA60"/>
    <mergeCell ref="AB60:AG60"/>
    <mergeCell ref="AH60:BB60"/>
    <mergeCell ref="BC60:BX60"/>
    <mergeCell ref="BY60:CN60"/>
    <mergeCell ref="CO60:DD60"/>
    <mergeCell ref="A61:AA61"/>
    <mergeCell ref="AB61:AG61"/>
    <mergeCell ref="AH61:BB61"/>
    <mergeCell ref="BC61:BX61"/>
    <mergeCell ref="BY61:CN61"/>
    <mergeCell ref="CO61:DD61"/>
    <mergeCell ref="A62:AA62"/>
    <mergeCell ref="AB62:AG62"/>
    <mergeCell ref="AH62:BB62"/>
    <mergeCell ref="BC62:BX62"/>
    <mergeCell ref="BY62:CN62"/>
    <mergeCell ref="CO62:DD62"/>
    <mergeCell ref="A63:AA63"/>
    <mergeCell ref="AB63:AG63"/>
    <mergeCell ref="AH63:BB63"/>
    <mergeCell ref="BC63:BX63"/>
    <mergeCell ref="BY63:CN63"/>
    <mergeCell ref="CO63:DD63"/>
    <mergeCell ref="A64:AA64"/>
    <mergeCell ref="AB64:AG64"/>
    <mergeCell ref="AH64:BB64"/>
    <mergeCell ref="BC64:BX64"/>
    <mergeCell ref="BY64:CN64"/>
    <mergeCell ref="CO64:DD64"/>
    <mergeCell ref="A65:AA65"/>
    <mergeCell ref="AB65:AG65"/>
    <mergeCell ref="AH65:BB65"/>
    <mergeCell ref="BC65:BX65"/>
    <mergeCell ref="BY65:CN65"/>
    <mergeCell ref="CO65:DD65"/>
    <mergeCell ref="A66:AA66"/>
    <mergeCell ref="AB66:AG66"/>
    <mergeCell ref="AH66:BB66"/>
    <mergeCell ref="BC66:BX66"/>
    <mergeCell ref="BY66:CN66"/>
    <mergeCell ref="CO66:DD66"/>
    <mergeCell ref="A67:AA67"/>
    <mergeCell ref="AB67:AG67"/>
    <mergeCell ref="AH67:BB67"/>
    <mergeCell ref="BC67:BX67"/>
    <mergeCell ref="BY67:CN67"/>
    <mergeCell ref="CO67:DD67"/>
    <mergeCell ref="A68:AA68"/>
    <mergeCell ref="AB68:AG68"/>
    <mergeCell ref="AH68:BB68"/>
    <mergeCell ref="BC68:BX68"/>
    <mergeCell ref="BY68:CN68"/>
    <mergeCell ref="CO68:DD68"/>
    <mergeCell ref="A69:AA69"/>
    <mergeCell ref="AB69:AG69"/>
    <mergeCell ref="AH69:BB69"/>
    <mergeCell ref="BC69:BX69"/>
    <mergeCell ref="BY69:CN69"/>
    <mergeCell ref="CO69:DD69"/>
    <mergeCell ref="A70:AA70"/>
    <mergeCell ref="AB70:AG70"/>
    <mergeCell ref="AH70:BB70"/>
    <mergeCell ref="BC70:BX70"/>
    <mergeCell ref="BY70:CN70"/>
    <mergeCell ref="CO70:DD70"/>
    <mergeCell ref="A71:AA71"/>
    <mergeCell ref="AB71:AG71"/>
    <mergeCell ref="AH71:BB71"/>
    <mergeCell ref="BC71:BX71"/>
    <mergeCell ref="BY71:CN71"/>
    <mergeCell ref="CO71:DD71"/>
    <mergeCell ref="A94:AA94"/>
    <mergeCell ref="AB94:AG94"/>
    <mergeCell ref="AH94:BB94"/>
    <mergeCell ref="BC94:BX94"/>
    <mergeCell ref="BY94:CN94"/>
    <mergeCell ref="CO94:DD94"/>
    <mergeCell ref="A95:AA95"/>
    <mergeCell ref="AB95:AG95"/>
    <mergeCell ref="AH95:BB95"/>
    <mergeCell ref="BC95:BX95"/>
    <mergeCell ref="BY95:CN95"/>
    <mergeCell ref="CO95:DD95"/>
    <mergeCell ref="A96:AA96"/>
    <mergeCell ref="AB96:AG96"/>
    <mergeCell ref="AH96:BB96"/>
    <mergeCell ref="BC96:BX96"/>
    <mergeCell ref="BY96:CN96"/>
    <mergeCell ref="CO96:DD96"/>
    <mergeCell ref="A97:AA97"/>
    <mergeCell ref="AB97:AG97"/>
    <mergeCell ref="AH97:BB97"/>
    <mergeCell ref="BC97:BX97"/>
    <mergeCell ref="BY97:CN97"/>
    <mergeCell ref="CO97:DD97"/>
    <mergeCell ref="A162:AA162"/>
    <mergeCell ref="AB162:AG162"/>
    <mergeCell ref="AH162:BB162"/>
    <mergeCell ref="BC162:BX162"/>
    <mergeCell ref="BY162:CN162"/>
    <mergeCell ref="CO162:DD162"/>
    <mergeCell ref="A163:AA163"/>
    <mergeCell ref="AB163:AG163"/>
    <mergeCell ref="AH163:BB163"/>
    <mergeCell ref="BC163:BX163"/>
    <mergeCell ref="BY163:CN163"/>
    <mergeCell ref="CO163:DD163"/>
    <mergeCell ref="A164:AA164"/>
    <mergeCell ref="AB164:AG164"/>
    <mergeCell ref="AH164:BB164"/>
    <mergeCell ref="BC164:BX164"/>
    <mergeCell ref="BY164:CN164"/>
    <mergeCell ref="CO164:DD164"/>
    <mergeCell ref="A72:AA72"/>
    <mergeCell ref="AB72:AG72"/>
    <mergeCell ref="AH72:BB72"/>
    <mergeCell ref="BC72:BX72"/>
    <mergeCell ref="BY72:CN72"/>
    <mergeCell ref="CO72:DD72"/>
    <mergeCell ref="A73:AA73"/>
    <mergeCell ref="AB73:AG73"/>
    <mergeCell ref="AH73:BB73"/>
    <mergeCell ref="BC73:BX73"/>
    <mergeCell ref="BY73:CN73"/>
    <mergeCell ref="CO73:DD73"/>
    <mergeCell ref="A74:AA74"/>
    <mergeCell ref="AB74:AG74"/>
    <mergeCell ref="AH74:BB74"/>
    <mergeCell ref="BC74:BX74"/>
    <mergeCell ref="BY74:CN74"/>
    <mergeCell ref="CO74:DD74"/>
    <mergeCell ref="A75:AA75"/>
    <mergeCell ref="AB75:AG75"/>
    <mergeCell ref="AH75:BB75"/>
    <mergeCell ref="BC75:BX75"/>
    <mergeCell ref="BY75:CN75"/>
    <mergeCell ref="CO75:DD75"/>
    <mergeCell ref="A76:AA76"/>
    <mergeCell ref="AB76:AG76"/>
    <mergeCell ref="AH76:BB76"/>
    <mergeCell ref="BC76:BX76"/>
    <mergeCell ref="BY76:CN76"/>
    <mergeCell ref="CO76:DD76"/>
    <mergeCell ref="A77:AA77"/>
    <mergeCell ref="AB77:AG77"/>
    <mergeCell ref="AH77:BB77"/>
    <mergeCell ref="BC77:BX77"/>
    <mergeCell ref="BY77:CN77"/>
    <mergeCell ref="CO77:DD77"/>
    <mergeCell ref="A78:AA78"/>
    <mergeCell ref="AB78:AG78"/>
    <mergeCell ref="AH78:BB78"/>
    <mergeCell ref="BC78:BX78"/>
    <mergeCell ref="BY78:CN78"/>
    <mergeCell ref="CO78:DD78"/>
    <mergeCell ref="A79:AA79"/>
    <mergeCell ref="AB79:AG79"/>
    <mergeCell ref="AH79:BB79"/>
    <mergeCell ref="BC79:BX79"/>
    <mergeCell ref="BY79:CN79"/>
    <mergeCell ref="CO79:DD79"/>
    <mergeCell ref="A80:AA80"/>
    <mergeCell ref="AB80:AG80"/>
    <mergeCell ref="AH80:BB80"/>
    <mergeCell ref="BC80:BX80"/>
    <mergeCell ref="BY80:CN80"/>
    <mergeCell ref="CO80:DD80"/>
    <mergeCell ref="A81:AA81"/>
    <mergeCell ref="AB81:AG81"/>
    <mergeCell ref="AH81:BB81"/>
    <mergeCell ref="BC81:BX81"/>
    <mergeCell ref="BY81:CN81"/>
    <mergeCell ref="CO81:DD81"/>
    <mergeCell ref="A82:AA82"/>
    <mergeCell ref="AB82:AG82"/>
    <mergeCell ref="AH82:BB82"/>
    <mergeCell ref="BC82:BX82"/>
    <mergeCell ref="BY82:CN82"/>
    <mergeCell ref="CO82:DD82"/>
    <mergeCell ref="A83:AA83"/>
    <mergeCell ref="AB83:AG83"/>
    <mergeCell ref="AH83:BB83"/>
    <mergeCell ref="BC83:BX83"/>
    <mergeCell ref="BY83:CN83"/>
    <mergeCell ref="CO83:DD83"/>
    <mergeCell ref="A84:AA84"/>
    <mergeCell ref="AB84:AG84"/>
    <mergeCell ref="AH84:BB84"/>
    <mergeCell ref="BC84:BX84"/>
    <mergeCell ref="BY84:CN84"/>
    <mergeCell ref="CO84:DD84"/>
    <mergeCell ref="A85:AA85"/>
    <mergeCell ref="AB85:AG85"/>
    <mergeCell ref="AH85:BB85"/>
    <mergeCell ref="BC85:BX85"/>
    <mergeCell ref="BY85:CN85"/>
    <mergeCell ref="CO85:DD85"/>
    <mergeCell ref="A86:AA86"/>
    <mergeCell ref="AB86:AG86"/>
    <mergeCell ref="AH86:BB86"/>
    <mergeCell ref="BC86:BX86"/>
    <mergeCell ref="BY86:CN86"/>
    <mergeCell ref="CO86:DD86"/>
    <mergeCell ref="A87:AA87"/>
    <mergeCell ref="AB87:AG87"/>
    <mergeCell ref="AH87:BB87"/>
    <mergeCell ref="BC87:BX87"/>
    <mergeCell ref="BY87:CN87"/>
    <mergeCell ref="CO87:DD87"/>
    <mergeCell ref="A88:AA88"/>
    <mergeCell ref="AB88:AG88"/>
    <mergeCell ref="AH88:BB88"/>
    <mergeCell ref="BC88:BX88"/>
    <mergeCell ref="BY88:CN88"/>
    <mergeCell ref="CO88:DD88"/>
    <mergeCell ref="A89:AA89"/>
    <mergeCell ref="AB89:AG89"/>
    <mergeCell ref="AH89:BB89"/>
    <mergeCell ref="BC89:BX89"/>
    <mergeCell ref="BY89:CN89"/>
    <mergeCell ref="CO89:DD89"/>
    <mergeCell ref="A90:AA90"/>
    <mergeCell ref="AB90:AG90"/>
    <mergeCell ref="AH90:BB90"/>
    <mergeCell ref="BC90:BX90"/>
    <mergeCell ref="BY90:CN90"/>
    <mergeCell ref="CO90:DD90"/>
    <mergeCell ref="A91:AA91"/>
    <mergeCell ref="AB91:AG91"/>
    <mergeCell ref="AH91:BB91"/>
    <mergeCell ref="BC91:BX91"/>
    <mergeCell ref="BY91:CN91"/>
    <mergeCell ref="CO91:DD91"/>
    <mergeCell ref="A92:AA92"/>
    <mergeCell ref="AB92:AG92"/>
    <mergeCell ref="AH92:BB92"/>
    <mergeCell ref="BC92:BX92"/>
    <mergeCell ref="BY92:CN92"/>
    <mergeCell ref="CO92:DD92"/>
    <mergeCell ref="A93:AA93"/>
    <mergeCell ref="AB93:AG93"/>
    <mergeCell ref="AH93:BB93"/>
    <mergeCell ref="BC93:BX93"/>
    <mergeCell ref="BY93:CN93"/>
    <mergeCell ref="CO93:DD93"/>
    <mergeCell ref="A98:AA98"/>
    <mergeCell ref="AB98:AG98"/>
    <mergeCell ref="AH98:BB98"/>
    <mergeCell ref="BC98:BX98"/>
    <mergeCell ref="BY98:CN98"/>
    <mergeCell ref="CO98:DD98"/>
    <mergeCell ref="A99:AA99"/>
    <mergeCell ref="AB99:AG99"/>
    <mergeCell ref="AH99:BB99"/>
    <mergeCell ref="BC99:BX99"/>
    <mergeCell ref="BY99:CN99"/>
    <mergeCell ref="CO99:DD99"/>
    <mergeCell ref="A100:AA100"/>
    <mergeCell ref="AB100:AG100"/>
    <mergeCell ref="AH100:BB100"/>
    <mergeCell ref="BC100:BX100"/>
    <mergeCell ref="BY100:CN100"/>
    <mergeCell ref="CO100:DD100"/>
    <mergeCell ref="A101:AA101"/>
    <mergeCell ref="AB101:AG101"/>
    <mergeCell ref="AH101:BB101"/>
    <mergeCell ref="BC101:BX101"/>
    <mergeCell ref="BY101:CN101"/>
    <mergeCell ref="CO101:DD101"/>
    <mergeCell ref="A102:AA102"/>
    <mergeCell ref="AB102:AG102"/>
    <mergeCell ref="AH102:BB102"/>
    <mergeCell ref="BC102:BX102"/>
    <mergeCell ref="BY102:CN102"/>
    <mergeCell ref="CO102:DD102"/>
    <mergeCell ref="A104:AA104"/>
    <mergeCell ref="AB104:AG104"/>
    <mergeCell ref="AH104:BB104"/>
    <mergeCell ref="BC104:BX104"/>
    <mergeCell ref="BY104:CN104"/>
    <mergeCell ref="CO104:DD104"/>
    <mergeCell ref="A105:AA105"/>
    <mergeCell ref="AB105:AG105"/>
    <mergeCell ref="AH105:BB105"/>
    <mergeCell ref="BC105:BX105"/>
    <mergeCell ref="BY105:CN105"/>
    <mergeCell ref="CO105:DD105"/>
    <mergeCell ref="A106:AA106"/>
    <mergeCell ref="AB106:AG106"/>
    <mergeCell ref="AH106:BB106"/>
    <mergeCell ref="BC106:BX106"/>
    <mergeCell ref="BY106:CN106"/>
    <mergeCell ref="CO106:DD106"/>
    <mergeCell ref="A107:AA107"/>
    <mergeCell ref="AB107:AG107"/>
    <mergeCell ref="AH107:BB107"/>
    <mergeCell ref="BC107:BX107"/>
    <mergeCell ref="BY107:CN107"/>
    <mergeCell ref="CO107:DD107"/>
    <mergeCell ref="A108:AA108"/>
    <mergeCell ref="AB108:AG108"/>
    <mergeCell ref="AH108:BB108"/>
    <mergeCell ref="BC108:BX108"/>
    <mergeCell ref="BY108:CN108"/>
    <mergeCell ref="CO108:DD108"/>
    <mergeCell ref="A109:AA109"/>
    <mergeCell ref="AB109:AG109"/>
    <mergeCell ref="AH109:BB109"/>
    <mergeCell ref="BC109:BX109"/>
    <mergeCell ref="BY109:CN109"/>
    <mergeCell ref="CO109:DD109"/>
    <mergeCell ref="A110:AA110"/>
    <mergeCell ref="AB110:AG110"/>
    <mergeCell ref="AH110:BB110"/>
    <mergeCell ref="BC110:BX110"/>
    <mergeCell ref="BY110:CN110"/>
    <mergeCell ref="CO110:DD110"/>
    <mergeCell ref="A111:AA111"/>
    <mergeCell ref="AB111:AG111"/>
    <mergeCell ref="AH111:BB111"/>
    <mergeCell ref="BC111:BX111"/>
    <mergeCell ref="BY111:CN111"/>
    <mergeCell ref="CO111:DD111"/>
    <mergeCell ref="A112:AA112"/>
    <mergeCell ref="AB112:AG112"/>
    <mergeCell ref="AH112:BB112"/>
    <mergeCell ref="BC112:BX112"/>
    <mergeCell ref="BY112:CN112"/>
    <mergeCell ref="CO112:DD112"/>
    <mergeCell ref="A113:AA113"/>
    <mergeCell ref="AB113:AG113"/>
    <mergeCell ref="AH113:BB113"/>
    <mergeCell ref="BC113:BX113"/>
    <mergeCell ref="BY113:CN113"/>
    <mergeCell ref="CO113:DD113"/>
    <mergeCell ref="A114:AA114"/>
    <mergeCell ref="AB114:AG114"/>
    <mergeCell ref="AH114:BB114"/>
    <mergeCell ref="BC114:BX114"/>
    <mergeCell ref="BY114:CN114"/>
    <mergeCell ref="CO114:DD114"/>
    <mergeCell ref="A115:AA115"/>
    <mergeCell ref="AB115:AG115"/>
    <mergeCell ref="AH115:BB115"/>
    <mergeCell ref="BC115:BX115"/>
    <mergeCell ref="BY115:CN115"/>
    <mergeCell ref="CO115:DD115"/>
    <mergeCell ref="A116:AA116"/>
    <mergeCell ref="AB116:AG116"/>
    <mergeCell ref="AH116:BB116"/>
    <mergeCell ref="BC116:BX116"/>
    <mergeCell ref="BY116:CN116"/>
    <mergeCell ref="CO116:DD116"/>
    <mergeCell ref="A117:AA117"/>
    <mergeCell ref="AB117:AG117"/>
    <mergeCell ref="AH117:BB117"/>
    <mergeCell ref="BC117:BX117"/>
    <mergeCell ref="BY117:CN117"/>
    <mergeCell ref="CO117:DD117"/>
    <mergeCell ref="A118:AA118"/>
    <mergeCell ref="AB118:AG118"/>
    <mergeCell ref="AH118:BB118"/>
    <mergeCell ref="BC118:BX118"/>
    <mergeCell ref="BY118:CN118"/>
    <mergeCell ref="CO118:DD118"/>
    <mergeCell ref="A119:AA119"/>
    <mergeCell ref="AB119:AG119"/>
    <mergeCell ref="AH119:BB119"/>
    <mergeCell ref="BC119:BX119"/>
    <mergeCell ref="BY119:CN119"/>
    <mergeCell ref="CO119:DD119"/>
    <mergeCell ref="A120:AA120"/>
    <mergeCell ref="AB120:AG120"/>
    <mergeCell ref="AH120:BB120"/>
    <mergeCell ref="BC120:BX120"/>
    <mergeCell ref="BY120:CN120"/>
    <mergeCell ref="CO120:DD120"/>
    <mergeCell ref="A121:AA121"/>
    <mergeCell ref="AB121:AG121"/>
    <mergeCell ref="AH121:BB121"/>
    <mergeCell ref="BC121:BX121"/>
    <mergeCell ref="BY121:CN121"/>
    <mergeCell ref="CO121:DD121"/>
    <mergeCell ref="A122:AA122"/>
    <mergeCell ref="AB122:AG122"/>
    <mergeCell ref="AH122:BB122"/>
    <mergeCell ref="BC122:BX122"/>
    <mergeCell ref="BY122:CN122"/>
    <mergeCell ref="CO122:DD122"/>
    <mergeCell ref="A123:AA123"/>
    <mergeCell ref="AB123:AG123"/>
    <mergeCell ref="AH123:BB123"/>
    <mergeCell ref="BC123:BX123"/>
    <mergeCell ref="BY123:CN123"/>
    <mergeCell ref="CO123:DD123"/>
    <mergeCell ref="A124:AA124"/>
    <mergeCell ref="AB124:AG124"/>
    <mergeCell ref="AH124:BB124"/>
    <mergeCell ref="BC124:BX124"/>
    <mergeCell ref="BY124:CN124"/>
    <mergeCell ref="CO124:DD124"/>
    <mergeCell ref="A152:AA152"/>
    <mergeCell ref="AB152:AG152"/>
    <mergeCell ref="AH152:BB152"/>
    <mergeCell ref="BC152:BX152"/>
    <mergeCell ref="BY152:CN152"/>
    <mergeCell ref="CO152:DD152"/>
    <mergeCell ref="A153:AA153"/>
    <mergeCell ref="AB153:AG153"/>
    <mergeCell ref="AH153:BB153"/>
    <mergeCell ref="BC153:BX153"/>
    <mergeCell ref="BY153:CN153"/>
    <mergeCell ref="CO153:DD153"/>
    <mergeCell ref="A154:AA154"/>
    <mergeCell ref="AB154:AG154"/>
    <mergeCell ref="AH154:BB154"/>
    <mergeCell ref="BC154:BX154"/>
    <mergeCell ref="BY154:CN154"/>
    <mergeCell ref="CO154:DD154"/>
    <mergeCell ref="A155:AA155"/>
    <mergeCell ref="AB155:AG155"/>
    <mergeCell ref="AH155:BB155"/>
    <mergeCell ref="BC155:BX155"/>
    <mergeCell ref="BY155:CN155"/>
    <mergeCell ref="CO155:DD155"/>
    <mergeCell ref="A156:AA156"/>
    <mergeCell ref="AB156:AG156"/>
    <mergeCell ref="AH156:BB156"/>
    <mergeCell ref="BC156:BX156"/>
    <mergeCell ref="BY156:CN156"/>
    <mergeCell ref="CO156:DD156"/>
    <mergeCell ref="A157:AA157"/>
    <mergeCell ref="AB157:AG157"/>
    <mergeCell ref="AH157:BB157"/>
    <mergeCell ref="BC157:BX157"/>
    <mergeCell ref="BY157:CN157"/>
    <mergeCell ref="CO157:DD157"/>
    <mergeCell ref="A158:AA158"/>
    <mergeCell ref="AB158:AG158"/>
    <mergeCell ref="AH158:BB158"/>
    <mergeCell ref="BC158:BX158"/>
    <mergeCell ref="BY158:CN158"/>
    <mergeCell ref="CO158:DD158"/>
    <mergeCell ref="A159:AA159"/>
    <mergeCell ref="AB159:AG159"/>
    <mergeCell ref="AH159:BB159"/>
    <mergeCell ref="BC159:BX159"/>
    <mergeCell ref="BY159:CN159"/>
    <mergeCell ref="CO159:DD159"/>
    <mergeCell ref="A160:AA160"/>
    <mergeCell ref="AB160:AG160"/>
    <mergeCell ref="AH160:BB160"/>
    <mergeCell ref="BC160:BX160"/>
    <mergeCell ref="BY160:CN160"/>
    <mergeCell ref="CO160:DD160"/>
    <mergeCell ref="A161:AA161"/>
    <mergeCell ref="AB161:AG161"/>
    <mergeCell ref="AH161:BB161"/>
    <mergeCell ref="BC161:BX161"/>
    <mergeCell ref="BY161:CN161"/>
    <mergeCell ref="CO161:DD161"/>
    <mergeCell ref="A103:AA103"/>
    <mergeCell ref="AB103:AG103"/>
    <mergeCell ref="AH103:BB103"/>
    <mergeCell ref="BC103:BX103"/>
    <mergeCell ref="BY103:CN103"/>
    <mergeCell ref="CO103:DD103"/>
    <mergeCell ref="A125:AA125"/>
    <mergeCell ref="AB125:AG125"/>
    <mergeCell ref="AH125:BB125"/>
    <mergeCell ref="BC125:BX125"/>
    <mergeCell ref="BY125:CN125"/>
    <mergeCell ref="CO125:DD125"/>
    <mergeCell ref="A126:AA126"/>
    <mergeCell ref="AB126:AG126"/>
    <mergeCell ref="AH126:BB126"/>
    <mergeCell ref="BC126:BX126"/>
    <mergeCell ref="BY126:CN126"/>
    <mergeCell ref="CO126:DD126"/>
    <mergeCell ref="A127:AA127"/>
    <mergeCell ref="AB127:AG127"/>
    <mergeCell ref="AH127:BB127"/>
    <mergeCell ref="BC127:BX127"/>
    <mergeCell ref="BY127:CN127"/>
    <mergeCell ref="CO127:DD127"/>
    <mergeCell ref="A128:AA128"/>
    <mergeCell ref="AB128:AG128"/>
    <mergeCell ref="AH128:BB128"/>
    <mergeCell ref="BC128:BX128"/>
    <mergeCell ref="BY128:CN128"/>
    <mergeCell ref="CO128:DD128"/>
    <mergeCell ref="A129:AA129"/>
    <mergeCell ref="AB129:AG129"/>
    <mergeCell ref="AH129:BB129"/>
    <mergeCell ref="BC129:BX129"/>
    <mergeCell ref="BY129:CN129"/>
    <mergeCell ref="CO129:DD129"/>
    <mergeCell ref="A130:AA130"/>
    <mergeCell ref="AB130:AG130"/>
    <mergeCell ref="AH130:BB130"/>
    <mergeCell ref="BC130:BX130"/>
    <mergeCell ref="BY130:CN130"/>
    <mergeCell ref="CO130:DD130"/>
    <mergeCell ref="A131:AA131"/>
    <mergeCell ref="AB131:AG131"/>
    <mergeCell ref="AH131:BB131"/>
    <mergeCell ref="BC131:BX131"/>
    <mergeCell ref="BY131:CN131"/>
    <mergeCell ref="CO131:DD131"/>
    <mergeCell ref="A132:AA132"/>
    <mergeCell ref="AB132:AG132"/>
    <mergeCell ref="AH132:BB132"/>
    <mergeCell ref="BC132:BX132"/>
    <mergeCell ref="BY132:CN132"/>
    <mergeCell ref="CO132:DD132"/>
    <mergeCell ref="A133:AA133"/>
    <mergeCell ref="AB133:AG133"/>
    <mergeCell ref="AH133:BB133"/>
    <mergeCell ref="BC133:BX133"/>
    <mergeCell ref="BY133:CN133"/>
    <mergeCell ref="CO133:DD133"/>
    <mergeCell ref="A134:AA134"/>
    <mergeCell ref="AB134:AG134"/>
    <mergeCell ref="AH134:BB134"/>
    <mergeCell ref="BC134:BX134"/>
    <mergeCell ref="BY134:CN134"/>
    <mergeCell ref="CO134:DD134"/>
    <mergeCell ref="A135:AA135"/>
    <mergeCell ref="AB135:AG135"/>
    <mergeCell ref="AH135:BB135"/>
    <mergeCell ref="BC135:BX135"/>
    <mergeCell ref="BY135:CN135"/>
    <mergeCell ref="CO135:DD135"/>
    <mergeCell ref="A136:AA136"/>
    <mergeCell ref="AB136:AG136"/>
    <mergeCell ref="AH136:BB136"/>
    <mergeCell ref="BC136:BX136"/>
    <mergeCell ref="BY136:CN136"/>
    <mergeCell ref="CO136:DD136"/>
    <mergeCell ref="A137:AA137"/>
    <mergeCell ref="AB137:AG137"/>
    <mergeCell ref="AH137:BB137"/>
    <mergeCell ref="BC137:BX137"/>
    <mergeCell ref="BY137:CN137"/>
    <mergeCell ref="CO137:DD137"/>
    <mergeCell ref="A138:AA138"/>
    <mergeCell ref="AB138:AG138"/>
    <mergeCell ref="AH138:BB138"/>
    <mergeCell ref="BC138:BX138"/>
    <mergeCell ref="BY138:CN138"/>
    <mergeCell ref="CO138:DD138"/>
    <mergeCell ref="A139:AA139"/>
    <mergeCell ref="AB139:AG139"/>
    <mergeCell ref="AH139:BB139"/>
    <mergeCell ref="BC139:BX139"/>
    <mergeCell ref="BY139:CN139"/>
    <mergeCell ref="CO139:DD139"/>
    <mergeCell ref="A140:AA140"/>
    <mergeCell ref="AB140:AG140"/>
    <mergeCell ref="AH140:BB140"/>
    <mergeCell ref="BC140:BX140"/>
    <mergeCell ref="BY140:CN140"/>
    <mergeCell ref="CO140:DD140"/>
    <mergeCell ref="A141:AA141"/>
    <mergeCell ref="AB141:AG141"/>
    <mergeCell ref="AH141:BB141"/>
    <mergeCell ref="BC141:BX141"/>
    <mergeCell ref="BY141:CN141"/>
    <mergeCell ref="CO141:DD141"/>
    <mergeCell ref="A142:AA142"/>
    <mergeCell ref="AB142:AG142"/>
    <mergeCell ref="AH142:BB142"/>
    <mergeCell ref="BC142:BX142"/>
    <mergeCell ref="BY142:CN142"/>
    <mergeCell ref="CO142:DD142"/>
    <mergeCell ref="A220:AA220"/>
    <mergeCell ref="AB220:AG220"/>
    <mergeCell ref="AH220:BB220"/>
    <mergeCell ref="BC220:BX220"/>
    <mergeCell ref="BY220:CN220"/>
    <mergeCell ref="CO220:DD220"/>
    <mergeCell ref="A143:AA143"/>
    <mergeCell ref="AB143:AG143"/>
    <mergeCell ref="AH143:BB143"/>
    <mergeCell ref="BC143:BX143"/>
    <mergeCell ref="BY143:CN143"/>
    <mergeCell ref="CO143:DD143"/>
    <mergeCell ref="A144:AA144"/>
    <mergeCell ref="AB144:AG144"/>
    <mergeCell ref="AH144:BB144"/>
    <mergeCell ref="BC144:BX144"/>
    <mergeCell ref="BY144:CN144"/>
    <mergeCell ref="CO144:DD144"/>
    <mergeCell ref="A145:AA145"/>
    <mergeCell ref="AB145:AG145"/>
    <mergeCell ref="AH145:BB145"/>
    <mergeCell ref="BC145:BX145"/>
    <mergeCell ref="BY145:CN145"/>
    <mergeCell ref="CO145:DD145"/>
    <mergeCell ref="A146:AA146"/>
    <mergeCell ref="AB146:AG146"/>
    <mergeCell ref="AH146:BB146"/>
    <mergeCell ref="BC146:BX146"/>
    <mergeCell ref="BY146:CN146"/>
    <mergeCell ref="CO146:DD146"/>
    <mergeCell ref="A147:AA147"/>
    <mergeCell ref="AB147:AG147"/>
    <mergeCell ref="AH147:BB147"/>
    <mergeCell ref="BC147:BX147"/>
    <mergeCell ref="BY147:CN147"/>
    <mergeCell ref="CO147:DD147"/>
    <mergeCell ref="A148:AA148"/>
    <mergeCell ref="AB148:AG148"/>
    <mergeCell ref="AH148:BB148"/>
    <mergeCell ref="BC148:BX148"/>
    <mergeCell ref="BY148:CN148"/>
    <mergeCell ref="CO148:DD148"/>
    <mergeCell ref="A149:AA149"/>
    <mergeCell ref="AB149:AG149"/>
    <mergeCell ref="AH149:BB149"/>
    <mergeCell ref="BC149:BX149"/>
    <mergeCell ref="BY149:CN149"/>
    <mergeCell ref="CO149:DD149"/>
    <mergeCell ref="A150:AA150"/>
    <mergeCell ref="AB150:AG150"/>
    <mergeCell ref="AH150:BB150"/>
    <mergeCell ref="BC150:BX150"/>
    <mergeCell ref="BY150:CN150"/>
    <mergeCell ref="CO150:DD150"/>
    <mergeCell ref="A151:AA151"/>
    <mergeCell ref="AB151:AG151"/>
    <mergeCell ref="AH151:BB151"/>
    <mergeCell ref="BC151:BX151"/>
    <mergeCell ref="BY151:CN151"/>
    <mergeCell ref="CO151:DD151"/>
    <mergeCell ref="A221:AA221"/>
    <mergeCell ref="AB221:AG221"/>
    <mergeCell ref="AH221:BB221"/>
    <mergeCell ref="BC221:BX221"/>
    <mergeCell ref="BY221:CN221"/>
    <mergeCell ref="CO221:DD221"/>
    <mergeCell ref="A189:AA189"/>
    <mergeCell ref="AB189:AG189"/>
    <mergeCell ref="AH189:BB189"/>
    <mergeCell ref="BC189:BX189"/>
    <mergeCell ref="BY189:CN189"/>
    <mergeCell ref="CO189:DD189"/>
    <mergeCell ref="A190:AA190"/>
    <mergeCell ref="AB190:AG190"/>
    <mergeCell ref="AH190:BB190"/>
    <mergeCell ref="BC190:BX190"/>
    <mergeCell ref="BY190:CN190"/>
    <mergeCell ref="CO190:DD190"/>
    <mergeCell ref="A191:AA191"/>
    <mergeCell ref="AB191:AG191"/>
    <mergeCell ref="AH191:BB191"/>
    <mergeCell ref="BC191:BX191"/>
    <mergeCell ref="BY191:CN191"/>
    <mergeCell ref="CO191:DD191"/>
    <mergeCell ref="A192:AA192"/>
    <mergeCell ref="AB192:AG192"/>
    <mergeCell ref="AH192:BB192"/>
    <mergeCell ref="BC192:BX192"/>
    <mergeCell ref="BY192:CN192"/>
    <mergeCell ref="CO192:DD192"/>
    <mergeCell ref="A193:AA193"/>
    <mergeCell ref="AB193:AG193"/>
    <mergeCell ref="AH193:BB193"/>
    <mergeCell ref="BC193:BX193"/>
    <mergeCell ref="BY193:CN193"/>
    <mergeCell ref="CO193:DD193"/>
    <mergeCell ref="A219:AA219"/>
    <mergeCell ref="AB219:AG219"/>
    <mergeCell ref="AH219:BB219"/>
    <mergeCell ref="BC219:BX219"/>
    <mergeCell ref="BY219:CN219"/>
    <mergeCell ref="CO219:DD219"/>
    <mergeCell ref="A165:AA165"/>
    <mergeCell ref="AB165:AG165"/>
    <mergeCell ref="AH165:BB165"/>
    <mergeCell ref="BC165:BX165"/>
    <mergeCell ref="BY165:CN165"/>
    <mergeCell ref="CO165:DD165"/>
    <mergeCell ref="A178:AA178"/>
    <mergeCell ref="AB178:AG178"/>
    <mergeCell ref="AH178:BB178"/>
    <mergeCell ref="BC178:BX178"/>
    <mergeCell ref="BY178:CN178"/>
    <mergeCell ref="CO178:DD178"/>
    <mergeCell ref="A179:AA179"/>
    <mergeCell ref="AB179:AG179"/>
    <mergeCell ref="AH179:BB179"/>
    <mergeCell ref="BC179:BX179"/>
    <mergeCell ref="BY179:CN179"/>
    <mergeCell ref="CO179:DD179"/>
    <mergeCell ref="A180:AA180"/>
    <mergeCell ref="AB180:AG180"/>
    <mergeCell ref="AH180:BB180"/>
    <mergeCell ref="BC180:BX180"/>
    <mergeCell ref="BY180:CN180"/>
    <mergeCell ref="CO180:DD180"/>
    <mergeCell ref="A181:AA181"/>
    <mergeCell ref="AB181:AG181"/>
    <mergeCell ref="AH181:BB181"/>
    <mergeCell ref="BC181:BX181"/>
    <mergeCell ref="BY181:CN181"/>
    <mergeCell ref="CO181:DD181"/>
    <mergeCell ref="A205:AA205"/>
    <mergeCell ref="AB205:AG205"/>
    <mergeCell ref="AH205:BB205"/>
    <mergeCell ref="BC205:BX205"/>
    <mergeCell ref="BY205:CN205"/>
    <mergeCell ref="CO205:DD205"/>
    <mergeCell ref="A182:AA182"/>
    <mergeCell ref="AB182:AG182"/>
    <mergeCell ref="AH182:BB182"/>
    <mergeCell ref="BC182:BX182"/>
    <mergeCell ref="BY182:CN182"/>
    <mergeCell ref="CO182:DD182"/>
    <mergeCell ref="A183:AA183"/>
    <mergeCell ref="AB183:AG183"/>
    <mergeCell ref="AH183:BB183"/>
    <mergeCell ref="BC183:BX183"/>
    <mergeCell ref="BY183:CN183"/>
    <mergeCell ref="CO183:DD183"/>
    <mergeCell ref="A184:AA184"/>
    <mergeCell ref="AB184:AG184"/>
    <mergeCell ref="AH184:BB184"/>
    <mergeCell ref="BC184:BX184"/>
    <mergeCell ref="BY184:CN184"/>
    <mergeCell ref="CO184:DD184"/>
    <mergeCell ref="A185:AA185"/>
    <mergeCell ref="AB185:AG185"/>
    <mergeCell ref="AH185:BB185"/>
    <mergeCell ref="BC185:BX185"/>
    <mergeCell ref="BY185:CN185"/>
    <mergeCell ref="CO185:DD185"/>
    <mergeCell ref="A186:AA186"/>
    <mergeCell ref="AB186:AG186"/>
    <mergeCell ref="AH186:BB186"/>
    <mergeCell ref="BC186:BX186"/>
    <mergeCell ref="BY186:CN186"/>
    <mergeCell ref="CO186:DD186"/>
    <mergeCell ref="A187:AA187"/>
    <mergeCell ref="AB187:AG187"/>
    <mergeCell ref="AH187:BB187"/>
    <mergeCell ref="BC187:BX187"/>
    <mergeCell ref="BY187:CN187"/>
    <mergeCell ref="CO187:DD187"/>
    <mergeCell ref="A188:AA188"/>
    <mergeCell ref="AB188:AG188"/>
    <mergeCell ref="AH188:BB188"/>
    <mergeCell ref="BC188:BX188"/>
    <mergeCell ref="BY188:CN188"/>
    <mergeCell ref="CO188:DD188"/>
    <mergeCell ref="A194:AA194"/>
    <mergeCell ref="AB194:AG194"/>
    <mergeCell ref="AH194:BB194"/>
    <mergeCell ref="BC194:BX194"/>
    <mergeCell ref="BY194:CN194"/>
    <mergeCell ref="CO194:DD194"/>
    <mergeCell ref="A195:AA195"/>
    <mergeCell ref="AB195:AG195"/>
    <mergeCell ref="AH195:BB195"/>
    <mergeCell ref="BC195:BX195"/>
    <mergeCell ref="BY195:CN195"/>
    <mergeCell ref="CO195:DD195"/>
    <mergeCell ref="A196:AA196"/>
    <mergeCell ref="AB196:AG196"/>
    <mergeCell ref="AH196:BB196"/>
    <mergeCell ref="BC196:BX196"/>
    <mergeCell ref="BY196:CN196"/>
    <mergeCell ref="CO196:DD196"/>
    <mergeCell ref="A197:AA197"/>
    <mergeCell ref="AB197:AG197"/>
    <mergeCell ref="AH197:BB197"/>
    <mergeCell ref="BC197:BX197"/>
    <mergeCell ref="BY197:CN197"/>
    <mergeCell ref="CO197:DD197"/>
    <mergeCell ref="A198:AA198"/>
    <mergeCell ref="AB198:AG198"/>
    <mergeCell ref="AH198:BB198"/>
    <mergeCell ref="BC198:BX198"/>
    <mergeCell ref="BY198:CN198"/>
    <mergeCell ref="CO198:DD198"/>
    <mergeCell ref="A199:AA199"/>
    <mergeCell ref="AB199:AG199"/>
    <mergeCell ref="AH199:BB199"/>
    <mergeCell ref="BC199:BX199"/>
    <mergeCell ref="BY199:CN199"/>
    <mergeCell ref="CO199:DD199"/>
    <mergeCell ref="A200:AA200"/>
    <mergeCell ref="AB200:AG200"/>
    <mergeCell ref="AH200:BB200"/>
    <mergeCell ref="BC200:BX200"/>
    <mergeCell ref="BY200:CN200"/>
    <mergeCell ref="CO200:DD200"/>
    <mergeCell ref="A201:AA201"/>
    <mergeCell ref="AB201:AG201"/>
    <mergeCell ref="AH201:BB201"/>
    <mergeCell ref="BC201:BX201"/>
    <mergeCell ref="BY201:CN201"/>
    <mergeCell ref="CO201:DD201"/>
    <mergeCell ref="A202:AA202"/>
    <mergeCell ref="AB202:AG202"/>
    <mergeCell ref="AH202:BB202"/>
    <mergeCell ref="BC202:BX202"/>
    <mergeCell ref="BY202:CN202"/>
    <mergeCell ref="CO202:DD202"/>
    <mergeCell ref="A203:AA203"/>
    <mergeCell ref="AB203:AG203"/>
    <mergeCell ref="AH203:BB203"/>
    <mergeCell ref="BC203:BX203"/>
    <mergeCell ref="BY203:CN203"/>
    <mergeCell ref="CO203:DD203"/>
    <mergeCell ref="A204:AA204"/>
    <mergeCell ref="AB204:AG204"/>
    <mergeCell ref="AH204:BB204"/>
    <mergeCell ref="BC204:BX204"/>
    <mergeCell ref="BY204:CN204"/>
    <mergeCell ref="CO204:DD204"/>
    <mergeCell ref="A216:AA216"/>
    <mergeCell ref="AB216:AG216"/>
    <mergeCell ref="AH216:BB216"/>
    <mergeCell ref="BC216:BX216"/>
    <mergeCell ref="BY216:CN216"/>
    <mergeCell ref="CO216:DD216"/>
    <mergeCell ref="A217:AA217"/>
    <mergeCell ref="AB217:AG217"/>
    <mergeCell ref="AH217:BB217"/>
    <mergeCell ref="BC217:BX217"/>
    <mergeCell ref="BY217:CN217"/>
    <mergeCell ref="CO217:DD217"/>
    <mergeCell ref="A218:AA218"/>
    <mergeCell ref="AB218:AG218"/>
    <mergeCell ref="AH218:BB218"/>
    <mergeCell ref="BC218:BX218"/>
    <mergeCell ref="BY218:CN218"/>
    <mergeCell ref="CO218:DD218"/>
    <mergeCell ref="A207:AA207"/>
    <mergeCell ref="AB207:AG207"/>
    <mergeCell ref="AH207:BB207"/>
    <mergeCell ref="BC207:BX207"/>
    <mergeCell ref="BY207:CN207"/>
    <mergeCell ref="CO207:DD207"/>
    <mergeCell ref="A208:AA208"/>
    <mergeCell ref="AB208:AG208"/>
    <mergeCell ref="AH208:BB208"/>
    <mergeCell ref="BC208:BX208"/>
    <mergeCell ref="BY208:CN208"/>
    <mergeCell ref="CO208:DD208"/>
    <mergeCell ref="A209:AA209"/>
    <mergeCell ref="AB209:AG209"/>
    <mergeCell ref="AH209:BB209"/>
    <mergeCell ref="BC209:BX209"/>
    <mergeCell ref="BY209:CN209"/>
    <mergeCell ref="CO209:DD209"/>
    <mergeCell ref="A210:AA210"/>
    <mergeCell ref="AB210:AG210"/>
    <mergeCell ref="AH210:BB210"/>
    <mergeCell ref="BC210:BX210"/>
    <mergeCell ref="BY210:CN210"/>
    <mergeCell ref="CO210:DD210"/>
    <mergeCell ref="A211:AA211"/>
    <mergeCell ref="AB211:AG211"/>
    <mergeCell ref="AH211:BB211"/>
    <mergeCell ref="BC211:BX211"/>
    <mergeCell ref="BY211:CN211"/>
    <mergeCell ref="CO211:DD211"/>
    <mergeCell ref="A212:AA212"/>
    <mergeCell ref="AB212:AG212"/>
    <mergeCell ref="AH212:BB212"/>
    <mergeCell ref="BC212:BX212"/>
    <mergeCell ref="BY212:CN212"/>
    <mergeCell ref="CO212:DD212"/>
    <mergeCell ref="A213:AA213"/>
    <mergeCell ref="AB213:AG213"/>
    <mergeCell ref="AH213:BB213"/>
    <mergeCell ref="BC213:BX213"/>
    <mergeCell ref="BY213:CN213"/>
    <mergeCell ref="CO213:DD213"/>
    <mergeCell ref="A214:AA214"/>
    <mergeCell ref="AB214:AG214"/>
    <mergeCell ref="AH214:BB214"/>
    <mergeCell ref="BC214:BX214"/>
    <mergeCell ref="BY214:CN214"/>
    <mergeCell ref="CO214:DD214"/>
    <mergeCell ref="A215:AA215"/>
    <mergeCell ref="AB215:AG215"/>
    <mergeCell ref="AH215:BB215"/>
    <mergeCell ref="BC215:BX215"/>
    <mergeCell ref="BY215:CN215"/>
    <mergeCell ref="CO215:DD215"/>
    <mergeCell ref="A206:AA206"/>
    <mergeCell ref="AB206:AG206"/>
    <mergeCell ref="AH206:BB206"/>
    <mergeCell ref="BC206:BX206"/>
    <mergeCell ref="BY206:CN206"/>
    <mergeCell ref="CO206:DD20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32"/>
  <sheetViews>
    <sheetView view="pageBreakPreview" zoomScaleSheetLayoutView="100" zoomScalePageLayoutView="0" workbookViewId="0" topLeftCell="A1">
      <selection activeCell="AH21" sqref="AH21"/>
    </sheetView>
  </sheetViews>
  <sheetFormatPr defaultColWidth="0.875" defaultRowHeight="12.75"/>
  <cols>
    <col min="1" max="52" width="0.875" style="1" customWidth="1"/>
    <col min="53" max="53" width="4.375" style="1" customWidth="1"/>
    <col min="54" max="16384" width="0.875" style="1" customWidth="1"/>
  </cols>
  <sheetData>
    <row r="1" ht="12">
      <c r="DD1" s="4" t="s">
        <v>36</v>
      </c>
    </row>
    <row r="2" spans="1:108" s="3" customFormat="1" ht="25.5" customHeigh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</row>
    <row r="3" spans="1:108" s="23" customFormat="1" ht="56.25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 t="s">
        <v>1</v>
      </c>
      <c r="AC3" s="43"/>
      <c r="AD3" s="43"/>
      <c r="AE3" s="43"/>
      <c r="AF3" s="43"/>
      <c r="AG3" s="43"/>
      <c r="AH3" s="43" t="s">
        <v>48</v>
      </c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 t="s">
        <v>42</v>
      </c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 t="s">
        <v>2</v>
      </c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 t="s">
        <v>3</v>
      </c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50"/>
    </row>
    <row r="4" spans="1:108" s="17" customFormat="1" ht="12" customHeight="1" thickBot="1">
      <c r="A4" s="44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>
        <v>2</v>
      </c>
      <c r="AC4" s="46"/>
      <c r="AD4" s="46"/>
      <c r="AE4" s="46"/>
      <c r="AF4" s="46"/>
      <c r="AG4" s="46"/>
      <c r="AH4" s="46">
        <v>3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>
        <v>4</v>
      </c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>
        <v>5</v>
      </c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>
        <v>6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51"/>
    </row>
    <row r="5" spans="1:108" s="21" customFormat="1" ht="23.25" customHeight="1">
      <c r="A5" s="118" t="s">
        <v>50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9"/>
      <c r="AB5" s="116" t="s">
        <v>37</v>
      </c>
      <c r="AC5" s="117"/>
      <c r="AD5" s="117"/>
      <c r="AE5" s="117"/>
      <c r="AF5" s="117"/>
      <c r="AG5" s="117"/>
      <c r="AH5" s="117" t="s">
        <v>53</v>
      </c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24">
        <v>33094567.01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>
        <v>-521770.71</v>
      </c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>
        <f>BC5-BY5</f>
        <v>33616337.72</v>
      </c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5"/>
    </row>
    <row r="6" spans="1:108" s="21" customFormat="1" ht="13.5" customHeight="1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1"/>
      <c r="AB6" s="110" t="s">
        <v>17</v>
      </c>
      <c r="AC6" s="56"/>
      <c r="AD6" s="56"/>
      <c r="AE6" s="56"/>
      <c r="AF6" s="56"/>
      <c r="AG6" s="57"/>
      <c r="AH6" s="55" t="s">
        <v>53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  <c r="BC6" s="87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9"/>
      <c r="BY6" s="87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9"/>
      <c r="CO6" s="87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114"/>
    </row>
    <row r="7" spans="1:108" ht="23.25" customHeight="1">
      <c r="A7" s="122" t="s">
        <v>51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3"/>
      <c r="AB7" s="115"/>
      <c r="AC7" s="72"/>
      <c r="AD7" s="72"/>
      <c r="AE7" s="72"/>
      <c r="AF7" s="72"/>
      <c r="AG7" s="97"/>
      <c r="AH7" s="96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97"/>
      <c r="BC7" s="90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2"/>
      <c r="BY7" s="90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2"/>
      <c r="CO7" s="90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126"/>
    </row>
    <row r="8" spans="1:108" ht="13.5" customHeight="1">
      <c r="A8" s="131" t="s">
        <v>16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110"/>
      <c r="AC8" s="56"/>
      <c r="AD8" s="56"/>
      <c r="AE8" s="56"/>
      <c r="AF8" s="56"/>
      <c r="AG8" s="57"/>
      <c r="AH8" s="55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  <c r="BC8" s="87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9"/>
      <c r="BY8" s="87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9"/>
      <c r="CO8" s="87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114"/>
    </row>
    <row r="9" spans="1:108" s="21" customFormat="1" ht="23.25" customHeight="1">
      <c r="A9" s="30" t="s">
        <v>52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129"/>
      <c r="AB9" s="106" t="s">
        <v>18</v>
      </c>
      <c r="AC9" s="29"/>
      <c r="AD9" s="29"/>
      <c r="AE9" s="29"/>
      <c r="AF9" s="29"/>
      <c r="AG9" s="29"/>
      <c r="AH9" s="29" t="s">
        <v>53</v>
      </c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s="21" customFormat="1" ht="12.75" customHeight="1">
      <c r="A10" s="120" t="s">
        <v>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10"/>
      <c r="AC10" s="56"/>
      <c r="AD10" s="56"/>
      <c r="AE10" s="56"/>
      <c r="AF10" s="56"/>
      <c r="AG10" s="57"/>
      <c r="AH10" s="55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7"/>
      <c r="BC10" s="111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3"/>
      <c r="BY10" s="111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3"/>
      <c r="CO10" s="111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30"/>
    </row>
    <row r="11" spans="1:108" s="21" customFormat="1" ht="13.5" customHeight="1">
      <c r="A11" s="136" t="s">
        <v>19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7"/>
      <c r="AB11" s="106" t="s">
        <v>20</v>
      </c>
      <c r="AC11" s="29"/>
      <c r="AD11" s="29"/>
      <c r="AE11" s="29"/>
      <c r="AF11" s="29"/>
      <c r="AG11" s="29"/>
      <c r="AH11" s="29" t="s">
        <v>53</v>
      </c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8">
        <v>33094567.01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>
        <v>-521770.71</v>
      </c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>
        <f>BC11-BY11</f>
        <v>33616337.72</v>
      </c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</row>
    <row r="12" spans="1:108" s="21" customFormat="1" ht="37.5" customHeight="1">
      <c r="A12" s="127" t="s">
        <v>578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8"/>
      <c r="AB12" s="106" t="s">
        <v>20</v>
      </c>
      <c r="AC12" s="29"/>
      <c r="AD12" s="29"/>
      <c r="AE12" s="29"/>
      <c r="AF12" s="29"/>
      <c r="AG12" s="29"/>
      <c r="AH12" s="29" t="s">
        <v>579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6">
        <v>33094567.01</v>
      </c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>
        <v>-521770.71</v>
      </c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>
        <f>BC12-BY12</f>
        <v>33616337.72</v>
      </c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7"/>
    </row>
    <row r="13" spans="1:108" s="21" customFormat="1" ht="23.25" customHeight="1">
      <c r="A13" s="30" t="s">
        <v>55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129"/>
      <c r="AB13" s="106" t="s">
        <v>21</v>
      </c>
      <c r="AC13" s="29"/>
      <c r="AD13" s="29"/>
      <c r="AE13" s="29"/>
      <c r="AF13" s="29"/>
      <c r="AG13" s="29"/>
      <c r="AH13" s="29" t="s">
        <v>53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107">
        <v>-433166968.22</v>
      </c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>
        <v>-442800476.53</v>
      </c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8" t="s">
        <v>6</v>
      </c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s="21" customFormat="1" ht="30.75" customHeight="1">
      <c r="A14" s="30" t="s">
        <v>580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29"/>
      <c r="AB14" s="106" t="s">
        <v>21</v>
      </c>
      <c r="AC14" s="29"/>
      <c r="AD14" s="29"/>
      <c r="AE14" s="29"/>
      <c r="AF14" s="29"/>
      <c r="AG14" s="29"/>
      <c r="AH14" s="29" t="s">
        <v>581</v>
      </c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107">
        <v>-433166968.22</v>
      </c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>
        <v>-442800476.53</v>
      </c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8" t="s">
        <v>6</v>
      </c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s="21" customFormat="1" ht="27.75" customHeight="1">
      <c r="A15" s="30" t="s">
        <v>582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29"/>
      <c r="AB15" s="106" t="s">
        <v>21</v>
      </c>
      <c r="AC15" s="29"/>
      <c r="AD15" s="29"/>
      <c r="AE15" s="29"/>
      <c r="AF15" s="29"/>
      <c r="AG15" s="29"/>
      <c r="AH15" s="29" t="s">
        <v>583</v>
      </c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107">
        <v>-433166968.22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>
        <v>-442800476.53</v>
      </c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8" t="s">
        <v>6</v>
      </c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s="21" customFormat="1" ht="34.5" customHeight="1">
      <c r="A16" s="30" t="s">
        <v>584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29"/>
      <c r="AB16" s="106" t="s">
        <v>21</v>
      </c>
      <c r="AC16" s="29"/>
      <c r="AD16" s="29"/>
      <c r="AE16" s="29"/>
      <c r="AF16" s="29"/>
      <c r="AG16" s="29"/>
      <c r="AH16" s="29" t="s">
        <v>585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107">
        <v>-433166968.22</v>
      </c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>
        <v>-442800476.53</v>
      </c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8" t="s">
        <v>6</v>
      </c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s="21" customFormat="1" ht="23.25" customHeight="1">
      <c r="A17" s="104" t="s">
        <v>56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5"/>
      <c r="AB17" s="106" t="s">
        <v>22</v>
      </c>
      <c r="AC17" s="29"/>
      <c r="AD17" s="29"/>
      <c r="AE17" s="29"/>
      <c r="AF17" s="29"/>
      <c r="AG17" s="29"/>
      <c r="AH17" s="29" t="s">
        <v>53</v>
      </c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107">
        <v>466261535.23</v>
      </c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>
        <v>442278705.82</v>
      </c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8" t="s">
        <v>6</v>
      </c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s="21" customFormat="1" ht="24.75" customHeight="1">
      <c r="A18" s="104" t="s">
        <v>586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106" t="s">
        <v>22</v>
      </c>
      <c r="AC18" s="29"/>
      <c r="AD18" s="29"/>
      <c r="AE18" s="29"/>
      <c r="AF18" s="29"/>
      <c r="AG18" s="29"/>
      <c r="AH18" s="29" t="s">
        <v>589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107">
        <v>466261535.23</v>
      </c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>
        <v>442278705.82</v>
      </c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8" t="s">
        <v>6</v>
      </c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</row>
    <row r="19" spans="1:108" s="21" customFormat="1" ht="26.25" customHeight="1">
      <c r="A19" s="104" t="s">
        <v>587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5"/>
      <c r="AB19" s="106" t="s">
        <v>22</v>
      </c>
      <c r="AC19" s="29"/>
      <c r="AD19" s="29"/>
      <c r="AE19" s="29"/>
      <c r="AF19" s="29"/>
      <c r="AG19" s="29"/>
      <c r="AH19" s="29" t="s">
        <v>590</v>
      </c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107">
        <v>466261535.23</v>
      </c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>
        <v>442278705.82</v>
      </c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8" t="s">
        <v>6</v>
      </c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</row>
    <row r="20" spans="1:108" ht="38.25" customHeight="1">
      <c r="A20" s="104" t="s">
        <v>588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5"/>
      <c r="AB20" s="106" t="s">
        <v>22</v>
      </c>
      <c r="AC20" s="29"/>
      <c r="AD20" s="29"/>
      <c r="AE20" s="29"/>
      <c r="AF20" s="29"/>
      <c r="AG20" s="29"/>
      <c r="AH20" s="29" t="s">
        <v>591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107">
        <v>466261535.23</v>
      </c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>
        <v>442278705.82</v>
      </c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8" t="s">
        <v>6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</row>
    <row r="21" spans="29:32" ht="16.5" customHeight="1">
      <c r="AC21" s="6"/>
      <c r="AD21" s="6"/>
      <c r="AE21" s="6"/>
      <c r="AF21" s="6"/>
    </row>
    <row r="22" spans="1:65" s="2" customFormat="1" ht="11.25">
      <c r="A22" s="2" t="s">
        <v>23</v>
      </c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L22" s="134" t="s">
        <v>574</v>
      </c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</row>
    <row r="23" spans="15:65" s="2" customFormat="1" ht="11.25">
      <c r="O23" s="135" t="s">
        <v>24</v>
      </c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L23" s="135" t="s">
        <v>25</v>
      </c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</row>
    <row r="24" spans="19:98" s="2" customFormat="1" ht="11.25"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7"/>
      <c r="BC24" s="7"/>
      <c r="BD24" s="7"/>
      <c r="BE24" s="7"/>
      <c r="BF24" s="7"/>
      <c r="BG24" s="12"/>
      <c r="BH24" s="12"/>
      <c r="BI24" s="12"/>
      <c r="BJ24" s="12"/>
      <c r="BK24" s="12"/>
      <c r="BL24" s="12"/>
      <c r="BM24" s="12"/>
      <c r="BN24" s="12"/>
      <c r="BO24" s="12"/>
      <c r="CL24" s="12"/>
      <c r="CM24" s="12"/>
      <c r="CN24" s="12"/>
      <c r="CO24" s="12"/>
      <c r="CP24" s="12"/>
      <c r="CQ24" s="12"/>
      <c r="CR24" s="12"/>
      <c r="CS24" s="12"/>
      <c r="CT24" s="12"/>
    </row>
    <row r="25" s="2" customFormat="1" ht="11.25">
      <c r="A25" s="2" t="s">
        <v>27</v>
      </c>
    </row>
    <row r="26" spans="1:73" s="2" customFormat="1" ht="11.25">
      <c r="A26" s="2" t="s">
        <v>28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</row>
    <row r="27" spans="1:103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35" t="s">
        <v>24</v>
      </c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T27" s="135" t="s">
        <v>25</v>
      </c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75:103" s="2" customFormat="1" ht="11.25"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</row>
    <row r="29" spans="1:69" s="2" customFormat="1" ht="11.25">
      <c r="A29" s="2" t="s">
        <v>38</v>
      </c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P29" s="134" t="s">
        <v>575</v>
      </c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</row>
    <row r="30" spans="19:69" s="7" customFormat="1" ht="11.25" customHeight="1">
      <c r="S30" s="135" t="s">
        <v>24</v>
      </c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2"/>
      <c r="AN30" s="2"/>
      <c r="AP30" s="135" t="s">
        <v>25</v>
      </c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</row>
    <row r="31" s="2" customFormat="1" ht="11.25">
      <c r="AX31" s="13"/>
    </row>
    <row r="32" spans="1:35" s="2" customFormat="1" ht="11.25">
      <c r="A32" s="133" t="s">
        <v>26</v>
      </c>
      <c r="B32" s="133"/>
      <c r="C32" s="72" t="s">
        <v>576</v>
      </c>
      <c r="D32" s="72"/>
      <c r="E32" s="72"/>
      <c r="F32" s="72"/>
      <c r="G32" s="69" t="s">
        <v>26</v>
      </c>
      <c r="H32" s="69"/>
      <c r="I32" s="72" t="s">
        <v>577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69">
        <v>20</v>
      </c>
      <c r="AB32" s="69"/>
      <c r="AC32" s="69"/>
      <c r="AD32" s="69"/>
      <c r="AE32" s="70" t="s">
        <v>61</v>
      </c>
      <c r="AF32" s="70"/>
      <c r="AG32" s="70"/>
      <c r="AH32" s="70"/>
      <c r="AI32" s="2" t="s">
        <v>13</v>
      </c>
    </row>
    <row r="33" ht="3" customHeight="1"/>
  </sheetData>
  <sheetProtection/>
  <mergeCells count="122">
    <mergeCell ref="AL22:BM22"/>
    <mergeCell ref="AL23:BM23"/>
    <mergeCell ref="AT26:BU26"/>
    <mergeCell ref="A17:AA17"/>
    <mergeCell ref="A16:AA16"/>
    <mergeCell ref="AB16:AG16"/>
    <mergeCell ref="AH16:BB16"/>
    <mergeCell ref="AT27:BU27"/>
    <mergeCell ref="S29:AL29"/>
    <mergeCell ref="AP29:BQ29"/>
    <mergeCell ref="A20:AA20"/>
    <mergeCell ref="O22:AH22"/>
    <mergeCell ref="O23:AH23"/>
    <mergeCell ref="AE32:AH32"/>
    <mergeCell ref="AP30:BQ30"/>
    <mergeCell ref="X27:AQ27"/>
    <mergeCell ref="CO13:DD13"/>
    <mergeCell ref="AB14:AG14"/>
    <mergeCell ref="AH14:BB14"/>
    <mergeCell ref="CO14:DD14"/>
    <mergeCell ref="AB13:AG13"/>
    <mergeCell ref="AH13:BB13"/>
    <mergeCell ref="BC13:BX13"/>
    <mergeCell ref="AH17:BB17"/>
    <mergeCell ref="AB11:AG11"/>
    <mergeCell ref="AH11:BB11"/>
    <mergeCell ref="A32:B32"/>
    <mergeCell ref="C32:F32"/>
    <mergeCell ref="G32:H32"/>
    <mergeCell ref="AA32:AD32"/>
    <mergeCell ref="X26:AQ26"/>
    <mergeCell ref="S30:AL30"/>
    <mergeCell ref="I32:Z32"/>
    <mergeCell ref="CO9:DD9"/>
    <mergeCell ref="AB9:AG9"/>
    <mergeCell ref="CO10:DD10"/>
    <mergeCell ref="A8:AA8"/>
    <mergeCell ref="A9:AA9"/>
    <mergeCell ref="A10:AA10"/>
    <mergeCell ref="AH9:BB9"/>
    <mergeCell ref="BC9:BX9"/>
    <mergeCell ref="BY9:CN9"/>
    <mergeCell ref="A12:AA12"/>
    <mergeCell ref="A14:AA14"/>
    <mergeCell ref="A15:AA15"/>
    <mergeCell ref="BY13:CN13"/>
    <mergeCell ref="A11:AA11"/>
    <mergeCell ref="A13:AA13"/>
    <mergeCell ref="CO5:DD5"/>
    <mergeCell ref="BC6:BX7"/>
    <mergeCell ref="BY6:CN7"/>
    <mergeCell ref="CO6:DD7"/>
    <mergeCell ref="BC5:BX5"/>
    <mergeCell ref="BY5:CN5"/>
    <mergeCell ref="A6:AA6"/>
    <mergeCell ref="A7:AA7"/>
    <mergeCell ref="BC8:BX8"/>
    <mergeCell ref="BY8:CN8"/>
    <mergeCell ref="AH6:BB7"/>
    <mergeCell ref="AH8:BB8"/>
    <mergeCell ref="AH5:BB5"/>
    <mergeCell ref="BY3:CN3"/>
    <mergeCell ref="CO3:DD3"/>
    <mergeCell ref="A3:AA3"/>
    <mergeCell ref="A4:AA4"/>
    <mergeCell ref="A5:AA5"/>
    <mergeCell ref="BC4:BX4"/>
    <mergeCell ref="BY4:CN4"/>
    <mergeCell ref="CO4:DD4"/>
    <mergeCell ref="BC3:BX3"/>
    <mergeCell ref="BY10:CN10"/>
    <mergeCell ref="CO12:DD12"/>
    <mergeCell ref="AB12:AG12"/>
    <mergeCell ref="CO8:DD8"/>
    <mergeCell ref="AB6:AG7"/>
    <mergeCell ref="AB3:AG3"/>
    <mergeCell ref="AB4:AG4"/>
    <mergeCell ref="AB5:AG5"/>
    <mergeCell ref="AH3:BB3"/>
    <mergeCell ref="AH4:BB4"/>
    <mergeCell ref="AB15:AG15"/>
    <mergeCell ref="AH15:BB15"/>
    <mergeCell ref="AB10:AG10"/>
    <mergeCell ref="AH10:BB10"/>
    <mergeCell ref="BC10:BX10"/>
    <mergeCell ref="BC14:BX14"/>
    <mergeCell ref="BC11:BX11"/>
    <mergeCell ref="AH12:BB12"/>
    <mergeCell ref="BC12:BX12"/>
    <mergeCell ref="BY15:CN15"/>
    <mergeCell ref="CO15:DD15"/>
    <mergeCell ref="CO11:DD11"/>
    <mergeCell ref="BY11:CN11"/>
    <mergeCell ref="BY14:CN14"/>
    <mergeCell ref="BC15:BX15"/>
    <mergeCell ref="BY12:CN12"/>
    <mergeCell ref="AB8:AG8"/>
    <mergeCell ref="A2:DD2"/>
    <mergeCell ref="BY20:CN20"/>
    <mergeCell ref="CO20:DD20"/>
    <mergeCell ref="AB20:AG20"/>
    <mergeCell ref="AH20:BB20"/>
    <mergeCell ref="BC20:BX20"/>
    <mergeCell ref="BC17:BX17"/>
    <mergeCell ref="BY17:CN17"/>
    <mergeCell ref="CO17:DD17"/>
    <mergeCell ref="BC16:BX16"/>
    <mergeCell ref="BY16:CN16"/>
    <mergeCell ref="CO16:DD16"/>
    <mergeCell ref="A18:AA18"/>
    <mergeCell ref="AB18:AG18"/>
    <mergeCell ref="AH18:BB18"/>
    <mergeCell ref="BC18:BX18"/>
    <mergeCell ref="BY18:CN18"/>
    <mergeCell ref="CO18:DD18"/>
    <mergeCell ref="AB17:AG17"/>
    <mergeCell ref="A19:AA19"/>
    <mergeCell ref="AB19:AG19"/>
    <mergeCell ref="AH19:BB19"/>
    <mergeCell ref="BC19:BX19"/>
    <mergeCell ref="BY19:CN19"/>
    <mergeCell ref="CO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</cp:lastModifiedBy>
  <cp:lastPrinted>2017-02-28T07:28:33Z</cp:lastPrinted>
  <dcterms:created xsi:type="dcterms:W3CDTF">2007-09-21T13:36:41Z</dcterms:created>
  <dcterms:modified xsi:type="dcterms:W3CDTF">2017-03-01T01:05:45Z</dcterms:modified>
  <cp:category/>
  <cp:version/>
  <cp:contentType/>
  <cp:contentStatus/>
</cp:coreProperties>
</file>