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comp\Desktop\2022\Отчеты ФУ\"/>
    </mc:Choice>
  </mc:AlternateContent>
  <xr:revisionPtr revIDLastSave="0" documentId="8_{73EC122A-EF4D-46CE-8DD3-1BFDD4BD305E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Доходы" sheetId="2" r:id="rId1"/>
  </sheets>
  <definedNames>
    <definedName name="_xlnm.Print_Titles" localSheetId="0">Доходы!#REF!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32" i="2" l="1"/>
  <c r="K530" i="2"/>
  <c r="K529" i="2"/>
  <c r="K528" i="2"/>
  <c r="K527" i="2"/>
  <c r="K526" i="2"/>
  <c r="K524" i="2"/>
  <c r="K523" i="2"/>
  <c r="K522" i="2"/>
  <c r="K521" i="2"/>
  <c r="K520" i="2"/>
  <c r="K519" i="2"/>
  <c r="K504" i="2"/>
  <c r="K503" i="2"/>
  <c r="K502" i="2"/>
  <c r="K501" i="2"/>
  <c r="K500" i="2"/>
  <c r="K495" i="2"/>
  <c r="K490" i="2"/>
  <c r="K489" i="2"/>
  <c r="K488" i="2"/>
  <c r="K487" i="2"/>
  <c r="K486" i="2"/>
  <c r="K485" i="2"/>
  <c r="K464" i="2"/>
  <c r="K463" i="2"/>
  <c r="K462" i="2"/>
  <c r="K461" i="2"/>
  <c r="K460" i="2"/>
  <c r="K459" i="2"/>
  <c r="K458" i="2"/>
  <c r="K457" i="2"/>
  <c r="K456" i="2"/>
  <c r="K455" i="2"/>
  <c r="K451" i="2"/>
  <c r="K450" i="2"/>
  <c r="K449" i="2"/>
  <c r="K443" i="2"/>
  <c r="K436" i="2"/>
  <c r="K435" i="2"/>
  <c r="K434" i="2"/>
  <c r="K428" i="2"/>
  <c r="K427" i="2"/>
  <c r="K399" i="2"/>
  <c r="K398" i="2"/>
  <c r="K397" i="2"/>
  <c r="K392" i="2"/>
  <c r="K343" i="2"/>
  <c r="K337" i="2"/>
  <c r="K336" i="2"/>
  <c r="K335" i="2"/>
  <c r="K334" i="2"/>
  <c r="K333" i="2"/>
  <c r="K332" i="2"/>
  <c r="K331" i="2"/>
  <c r="K330" i="2"/>
  <c r="K329" i="2"/>
  <c r="K328" i="2"/>
  <c r="K327" i="2"/>
  <c r="K323" i="2"/>
  <c r="K322" i="2"/>
  <c r="K321" i="2"/>
  <c r="K320" i="2"/>
  <c r="K319" i="2"/>
  <c r="K318" i="2"/>
  <c r="K317" i="2"/>
  <c r="K316" i="2"/>
  <c r="K315" i="2"/>
  <c r="K309" i="2"/>
  <c r="K308" i="2"/>
  <c r="K307" i="2"/>
  <c r="K298" i="2"/>
  <c r="K293" i="2"/>
  <c r="K292" i="2"/>
  <c r="K291" i="2"/>
  <c r="K290" i="2"/>
  <c r="K289" i="2"/>
  <c r="K284" i="2"/>
  <c r="K283" i="2"/>
  <c r="K282" i="2"/>
  <c r="K281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51" i="2"/>
  <c r="K250" i="2"/>
  <c r="K249" i="2"/>
  <c r="K248" i="2"/>
  <c r="K247" i="2"/>
  <c r="K246" i="2"/>
  <c r="K245" i="2"/>
  <c r="K244" i="2"/>
  <c r="K236" i="2"/>
  <c r="K235" i="2"/>
  <c r="K234" i="2"/>
  <c r="K228" i="2"/>
  <c r="K227" i="2"/>
  <c r="K226" i="2"/>
  <c r="K22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72" i="2"/>
  <c r="K171" i="2"/>
  <c r="K170" i="2"/>
  <c r="K169" i="2"/>
  <c r="K168" i="2"/>
  <c r="K167" i="2"/>
  <c r="K166" i="2"/>
  <c r="K164" i="2"/>
  <c r="K157" i="2"/>
  <c r="K155" i="2"/>
  <c r="K148" i="2"/>
  <c r="K143" i="2"/>
  <c r="K142" i="2"/>
  <c r="K141" i="2"/>
  <c r="K139" i="2"/>
  <c r="K136" i="2"/>
  <c r="K135" i="2"/>
  <c r="K133" i="2"/>
  <c r="K132" i="2"/>
  <c r="K131" i="2"/>
  <c r="K126" i="2"/>
  <c r="K125" i="2"/>
  <c r="K124" i="2"/>
  <c r="K121" i="2"/>
  <c r="K120" i="2"/>
  <c r="K119" i="2"/>
  <c r="K118" i="2"/>
  <c r="K116" i="2"/>
  <c r="K112" i="2"/>
  <c r="K100" i="2"/>
  <c r="K98" i="2"/>
  <c r="K89" i="2"/>
  <c r="K88" i="2"/>
  <c r="K87" i="2"/>
  <c r="K86" i="2"/>
  <c r="K83" i="2"/>
  <c r="K79" i="2"/>
  <c r="K63" i="2"/>
  <c r="K61" i="2"/>
  <c r="K60" i="2"/>
  <c r="K48" i="2"/>
  <c r="K44" i="2"/>
  <c r="K43" i="2"/>
  <c r="K42" i="2"/>
  <c r="K41" i="2"/>
  <c r="K40" i="2"/>
  <c r="K39" i="2"/>
  <c r="K38" i="2"/>
  <c r="K37" i="2"/>
  <c r="K26" i="2"/>
  <c r="K25" i="2"/>
  <c r="K24" i="2"/>
  <c r="K23" i="2"/>
  <c r="K22" i="2"/>
  <c r="K21" i="2"/>
  <c r="K20" i="2"/>
  <c r="K19" i="2"/>
  <c r="K18" i="2"/>
  <c r="K17" i="2"/>
  <c r="K14" i="2"/>
  <c r="K13" i="2"/>
  <c r="K12" i="2"/>
  <c r="K11" i="2"/>
  <c r="K10" i="2"/>
  <c r="H531" i="2"/>
  <c r="H530" i="2"/>
  <c r="H529" i="2"/>
  <c r="H528" i="2"/>
  <c r="H527" i="2"/>
  <c r="H525" i="2"/>
  <c r="H524" i="2"/>
  <c r="H523" i="2"/>
  <c r="H522" i="2"/>
  <c r="H521" i="2"/>
  <c r="H520" i="2"/>
  <c r="H519" i="2"/>
  <c r="H516" i="2"/>
  <c r="H515" i="2"/>
  <c r="H514" i="2"/>
  <c r="H513" i="2"/>
  <c r="H512" i="2"/>
  <c r="H511" i="2"/>
  <c r="H510" i="2"/>
  <c r="H509" i="2"/>
  <c r="H508" i="2"/>
  <c r="H506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26" i="2"/>
  <c r="H325" i="2"/>
  <c r="H324" i="2"/>
  <c r="H320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2" i="2"/>
  <c r="H291" i="2"/>
  <c r="H290" i="2"/>
  <c r="H289" i="2"/>
  <c r="H288" i="2"/>
  <c r="H287" i="2"/>
  <c r="H286" i="2"/>
  <c r="H285" i="2"/>
  <c r="H280" i="2"/>
  <c r="H279" i="2"/>
  <c r="H278" i="2"/>
  <c r="H277" i="2"/>
  <c r="H268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0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4" i="2"/>
  <c r="H163" i="2"/>
  <c r="H162" i="2"/>
  <c r="H161" i="2"/>
  <c r="H160" i="2"/>
  <c r="H159" i="2"/>
  <c r="H158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0" i="2"/>
  <c r="H139" i="2"/>
  <c r="H138" i="2"/>
  <c r="H137" i="2"/>
  <c r="H136" i="2"/>
  <c r="H134" i="2"/>
  <c r="H133" i="2"/>
  <c r="H130" i="2"/>
  <c r="H129" i="2"/>
  <c r="H128" i="2"/>
  <c r="H127" i="2"/>
  <c r="H126" i="2"/>
  <c r="H123" i="2"/>
  <c r="H122" i="2"/>
  <c r="H121" i="2"/>
  <c r="H120" i="2"/>
  <c r="H119" i="2"/>
  <c r="H111" i="2"/>
  <c r="H110" i="2"/>
  <c r="H109" i="2"/>
  <c r="H108" i="2"/>
  <c r="H107" i="2"/>
  <c r="H106" i="2"/>
  <c r="H105" i="2"/>
  <c r="H104" i="2"/>
  <c r="H103" i="2"/>
  <c r="H102" i="2"/>
  <c r="H101" i="2"/>
  <c r="H97" i="2"/>
  <c r="H96" i="2"/>
  <c r="H95" i="2"/>
  <c r="H94" i="2"/>
  <c r="H93" i="2"/>
  <c r="H92" i="2"/>
  <c r="H91" i="2"/>
  <c r="H90" i="2"/>
  <c r="H89" i="2"/>
  <c r="H88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2" i="2"/>
  <c r="H61" i="2"/>
  <c r="H60" i="2"/>
  <c r="H59" i="2"/>
  <c r="H58" i="2"/>
  <c r="H57" i="2"/>
  <c r="H56" i="2"/>
  <c r="H55" i="2"/>
  <c r="H53" i="2"/>
  <c r="H52" i="2"/>
  <c r="H51" i="2"/>
  <c r="H50" i="2"/>
  <c r="H49" i="2"/>
  <c r="H48" i="2"/>
  <c r="H47" i="2"/>
  <c r="H46" i="2"/>
  <c r="H45" i="2"/>
  <c r="H36" i="2"/>
  <c r="H35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6" i="2"/>
  <c r="E515" i="2"/>
  <c r="E514" i="2"/>
  <c r="E513" i="2"/>
  <c r="E512" i="2"/>
  <c r="E511" i="2"/>
  <c r="E510" i="2"/>
  <c r="E509" i="2"/>
  <c r="E508" i="2"/>
  <c r="E506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6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</calcChain>
</file>

<file path=xl/sharedStrings.xml><?xml version="1.0" encoding="utf-8"?>
<sst xmlns="http://schemas.openxmlformats.org/spreadsheetml/2006/main" count="1080" uniqueCount="823">
  <si>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</si>
  <si>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</si>
  <si>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</si>
  <si>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</si>
  <si>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</si>
  <si>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</si>
  <si>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</si>
  <si>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</si>
  <si>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</si>
  <si>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</si>
  <si>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</si>
  <si>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</si>
  <si>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</si>
  <si>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Доходы бюджета - всего</t>
  </si>
  <si>
    <t>х</t>
  </si>
  <si>
    <t xml:space="preserve">в том числе: </t>
  </si>
  <si>
    <t>НАЛОГОВЫЕ И НЕНАЛОГОВЫЕ ДОХОДЫ</t>
  </si>
  <si>
    <t xml:space="preserve"> 000 1000000000 0000 000</t>
  </si>
  <si>
    <t>НАЛОГИ НА ПРИБЫЛЬ, ДОХОДЫ</t>
  </si>
  <si>
    <t xml:space="preserve"> 000 1010000000 0000 000</t>
  </si>
  <si>
    <t>Налог на доходы физических лиц</t>
  </si>
  <si>
    <t xml:space="preserve"> 000 1010200001 0000 110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</si>
  <si>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</si>
  <si>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</si>
  <si>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</si>
  <si>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</si>
  <si>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</si>
  <si>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</si>
  <si>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>НАЛОГИ НА ТОВАРЫ (РАБОТЫ, УСЛУГИ), РЕАЛИЗУЕМЫЕ НА ТЕРРИТОРИИ РОССИЙСКОЙ ФЕДЕРАЦИИ</t>
  </si>
  <si>
    <t xml:space="preserve"> 000 1030000000 0000 000</t>
  </si>
  <si>
    <t>Акцизы по подакцизным товарам (продукции), производимым на территории Российской Федерации</t>
  </si>
  <si>
    <t xml:space="preserve"> 000 1030200001 0000 110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</si>
  <si>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</si>
  <si>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</si>
  <si>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</si>
  <si>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</si>
  <si>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</si>
  <si>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</si>
  <si>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</si>
  <si>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</si>
  <si>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</si>
  <si>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</si>
  <si>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</si>
  <si>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</si>
  <si>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</si>
  <si>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</si>
  <si>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</si>
  <si>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</si>
  <si>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>НАЛОГИ НА СОВОКУПНЫЙ ДОХОД</t>
  </si>
  <si>
    <t xml:space="preserve"> 000 1050000000 0000 000</t>
  </si>
  <si>
    <t>Налог, взимаемый в связи с применением упрощенной системы налогообложения</t>
  </si>
  <si>
    <t xml:space="preserve"> 000 1050100000 0000 110</t>
  </si>
  <si>
    <t>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</si>
  <si>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</si>
  <si>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</si>
  <si>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</si>
  <si>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</si>
  <si>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</si>
  <si>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</si>
  <si>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>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</si>
  <si>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</si>
  <si>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</si>
  <si>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>Налог, взимаемый в связи с применением патентной системы налогообложения</t>
  </si>
  <si>
    <t xml:space="preserve"> 000 1050400002 0000 110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</si>
  <si>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</si>
  <si>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</si>
  <si>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>НАЛОГИ НА ИМУЩЕСТВО</t>
  </si>
  <si>
    <t xml:space="preserve"> 000 1060000000 0000 000</t>
  </si>
  <si>
    <t>Налог на имущество физических лиц</t>
  </si>
  <si>
    <t xml:space="preserve"> 000 1060100000 0000 110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</si>
  <si>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</si>
  <si>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</si>
  <si>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>Земельный налог</t>
  </si>
  <si>
    <t xml:space="preserve"> 000 1060600000 0000 110</t>
  </si>
  <si>
    <t>Земельный налог с организаций</t>
  </si>
  <si>
    <t xml:space="preserve"> 000 1060603000 0000 110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</si>
  <si>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</si>
  <si>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</si>
  <si>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>Земельный налог с физических лиц</t>
  </si>
  <si>
    <t xml:space="preserve"> 000 1060604000 0000 110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</si>
  <si>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</si>
  <si>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</si>
  <si>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>ГОСУДАРСТВЕННАЯ ПОШЛИНА</t>
  </si>
  <si>
    <t xml:space="preserve"> 000 1080000000 0000 000</t>
  </si>
  <si>
    <t>Государственная пошлина по делам, рассматриваемым в судах общей юрисдикции, мировыми судьями</t>
  </si>
  <si>
    <t xml:space="preserve"> 000 1080300001 0000 110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</si>
  <si>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</si>
  <si>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</si>
  <si>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>ДОХОДЫ ОТ ИСПОЛЬЗОВАНИЯ ИМУЩЕСТВА, НАХОДЯЩЕГОСЯ В ГОСУДАРСТВЕННОЙ И МУНИЦИПАЛЬНОЙ СОБСТВЕННОСТИ</t>
  </si>
  <si>
    <t xml:space="preserve"> 000 1110000000 0000 000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</si>
  <si>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</si>
  <si>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</si>
  <si>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</si>
  <si>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</si>
  <si>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</si>
  <si>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</si>
  <si>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</si>
  <si>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</si>
  <si>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</si>
  <si>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</si>
  <si>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</si>
  <si>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</si>
  <si>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</si>
  <si>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</si>
  <si>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</si>
  <si>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</si>
  <si>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>Платежи от государственных и муниципальных унитарных предприятий</t>
  </si>
  <si>
    <t xml:space="preserve"> 000 1110700000 0000 120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</si>
  <si>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</si>
  <si>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</si>
  <si>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</si>
  <si>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</si>
  <si>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</si>
  <si>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</si>
  <si>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</si>
  <si>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</si>
  <si>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</si>
  <si>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</si>
  <si>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</si>
  <si>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</si>
  <si>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>ПЛАТЕЖИ ПРИ ПОЛЬЗОВАНИИ ПРИРОДНЫМИ РЕСУРСАМИ</t>
  </si>
  <si>
    <t xml:space="preserve"> 000 1120000000 0000 000</t>
  </si>
  <si>
    <t>Плата за негативное воздействие на окружающую среду</t>
  </si>
  <si>
    <t xml:space="preserve"> 000 1120100001 0000 120</t>
  </si>
  <si>
    <t>Плата за выбросы загрязняющих веществ в атмосферный воздух стационарными объектами</t>
  </si>
  <si>
    <t xml:space="preserve"> 000 1120101001 0000 120</t>
  </si>
  <si>
    <t>Плата за размещение отходов производства и потребления</t>
  </si>
  <si>
    <t xml:space="preserve"> 000 1120104001 0000 120</t>
  </si>
  <si>
    <t>Плата за размещение отходов производства</t>
  </si>
  <si>
    <t xml:space="preserve"> 000 1120104101 0000 120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</si>
  <si>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</si>
  <si>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</si>
  <si>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>ДОХОДЫ ОТ ОКАЗАНИЯ ПЛАТНЫХ УСЛУГ И КОМПЕНСАЦИИ ЗАТРАТ ГОСУДАРСТВА</t>
  </si>
  <si>
    <t xml:space="preserve"> 000 1130000000 0000 000</t>
  </si>
  <si>
    <t>Доходы от оказания платных услуг (работ)</t>
  </si>
  <si>
    <t xml:space="preserve"> 000 1130100000 0000 130</t>
  </si>
  <si>
    <t>Прочие доходы от оказания платных услуг (работ)</t>
  </si>
  <si>
    <t xml:space="preserve"> 000 1130199000 0000 130</t>
  </si>
  <si>
    <t>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</si>
  <si>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</si>
  <si>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>Доходы от компенсации затрат государства</t>
  </si>
  <si>
    <t xml:space="preserve"> 000 1130200000 0000 130</t>
  </si>
  <si>
    <t>Доходы, поступающие в порядке возмещения расходов, понесенных в связи с эксплуатацией имущества</t>
  </si>
  <si>
    <t xml:space="preserve"> 000 1130206000 0000 130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</si>
  <si>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</si>
  <si>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</si>
  <si>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>Прочие доходы от компенсации затрат государства</t>
  </si>
  <si>
    <t xml:space="preserve"> 000 1130299000 0000 130</t>
  </si>
  <si>
    <t>Прочие доходы от компенсации затрат бюджетов муниципальных районов</t>
  </si>
  <si>
    <t xml:space="preserve"> 000 1130299505 0000 130</t>
  </si>
  <si>
    <t>ДОХОДЫ ОТ ПРОДАЖИ МАТЕРИАЛЬНЫХ И НЕМАТЕРИАЛЬНЫХ АКТИВОВ</t>
  </si>
  <si>
    <t xml:space="preserve"> 000 1140000000 0000 000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</si>
  <si>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</si>
  <si>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</si>
  <si>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</si>
  <si>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</si>
  <si>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</si>
  <si>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000 1140205205 0000 410</t>
  </si>
  <si>
    <t>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</si>
  <si>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</si>
  <si>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>Доходы от продажи земельных участков, государственная собственность на которые не разграничена</t>
  </si>
  <si>
    <t xml:space="preserve"> 000 1140601000 0000 430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</si>
  <si>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</si>
  <si>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</si>
  <si>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</si>
  <si>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</si>
  <si>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</si>
  <si>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</si>
  <si>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>ШТРАФЫ, САНКЦИИ, ВОЗМЕЩЕНИЕ УЩЕРБА</t>
  </si>
  <si>
    <t xml:space="preserve"> 000 1160000000 0000 000</t>
  </si>
  <si>
    <t>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</si>
  <si>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</si>
  <si>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</si>
  <si>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</si>
  <si>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</si>
  <si>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</si>
  <si>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</si>
  <si>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</si>
  <si>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</si>
  <si>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</si>
  <si>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</si>
  <si>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</si>
  <si>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</si>
  <si>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</si>
  <si>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</si>
  <si>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</si>
  <si>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</si>
  <si>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</si>
  <si>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</si>
  <si>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</si>
  <si>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</si>
  <si>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</si>
  <si>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</si>
  <si>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 000 1160115701 0000 140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</si>
  <si>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</si>
  <si>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</si>
  <si>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</si>
  <si>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</si>
  <si>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</si>
  <si>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</si>
  <si>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</si>
  <si>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</si>
  <si>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</si>
  <si>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</si>
  <si>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</si>
  <si>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</si>
  <si>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</si>
  <si>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</si>
  <si>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</si>
  <si>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</si>
  <si>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</si>
  <si>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000 1160709005 0000 140</t>
  </si>
  <si>
    <t>Платежи, уплачиваемые в целях возмещения вреда</t>
  </si>
  <si>
    <t xml:space="preserve"> 000 1161100001 0000 140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</si>
  <si>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</si>
  <si>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</si>
  <si>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>ПРОЧИЕ НЕНАЛОГОВЫЕ ДОХОДЫ</t>
  </si>
  <si>
    <t xml:space="preserve"> 000 1170000000 0000 000</t>
  </si>
  <si>
    <t>Невыясненные поступления</t>
  </si>
  <si>
    <t xml:space="preserve"> 000 1170100000 0000 180</t>
  </si>
  <si>
    <t>Невыясненные поступления, зачисляемые в бюджеты муниципальных районов</t>
  </si>
  <si>
    <t xml:space="preserve"> 000 1170105005 0000 180</t>
  </si>
  <si>
    <t>Невыясненные поступления, зачисляемые в бюджеты сельских поселений</t>
  </si>
  <si>
    <t xml:space="preserve"> 000 1170105010 0000 180</t>
  </si>
  <si>
    <t>Прочие неналоговые доходы</t>
  </si>
  <si>
    <t xml:space="preserve"> 000 1170500000 0000 180</t>
  </si>
  <si>
    <t>Прочие неналоговые доходы бюджетов муниципальных районов</t>
  </si>
  <si>
    <t xml:space="preserve"> 000 1170505005 0000 180</t>
  </si>
  <si>
    <t>Прочие неналоговые доходы бюджетов сельских поселений</t>
  </si>
  <si>
    <t xml:space="preserve"> 000 1170505010 0000 180</t>
  </si>
  <si>
    <t>БЕЗВОЗМЕЗДНЫЕ ПОСТУПЛЕНИЯ</t>
  </si>
  <si>
    <t xml:space="preserve"> 000 2000000000 0000 000</t>
  </si>
  <si>
    <t>БЕЗВОЗМЕЗДНЫЕ ПОСТУПЛЕНИЯ ОТ ДРУГИХ БЮДЖЕТОВ БЮДЖЕТНОЙ СИСТЕМЫ РОССИЙСКОЙ ФЕДЕРАЦИИ</t>
  </si>
  <si>
    <t xml:space="preserve"> 000 2020000000 0000 000</t>
  </si>
  <si>
    <t>Дотации бюджетам бюджетной системы Российской Федерации</t>
  </si>
  <si>
    <t xml:space="preserve"> 000 2021000000 0000 150</t>
  </si>
  <si>
    <t>Дотации бюджетам на поддержку мер по обеспечению сбалансированности бюджетов</t>
  </si>
  <si>
    <t xml:space="preserve"> 000 2021500200 0000 150</t>
  </si>
  <si>
    <t>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</si>
  <si>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</si>
  <si>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</si>
  <si>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000 2021600100 0000 150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</si>
  <si>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</si>
  <si>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000 2021600110 0000 150</t>
  </si>
  <si>
    <t>Субсидии бюджетам бюджетной системы Российской Федерации (межбюджетные субсидии)</t>
  </si>
  <si>
    <t xml:space="preserve"> 000 2022000000 0000 150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</si>
  <si>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</si>
  <si>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</si>
  <si>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</si>
  <si>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</si>
  <si>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>Субсидии бюджетам на поддержку отрасли культуры</t>
  </si>
  <si>
    <t xml:space="preserve"> 000 2022551900 0000 150</t>
  </si>
  <si>
    <t>Субсидии бюджетам муниципальных районов на поддержку отрасли культуры</t>
  </si>
  <si>
    <t xml:space="preserve"> 000 2022551905 0000 150</t>
  </si>
  <si>
    <t>Субсидии бюджетам на реализацию программ формирования современной городской среды</t>
  </si>
  <si>
    <t xml:space="preserve"> 000 2022555500 0000 150</t>
  </si>
  <si>
    <t>Субсидии бюджетам сельских поселений на реализацию программ формирования современной городской среды</t>
  </si>
  <si>
    <t xml:space="preserve"> 000 2022555510 0000 150</t>
  </si>
  <si>
    <t>Прочие субсидии</t>
  </si>
  <si>
    <t xml:space="preserve"> 000 2022999900 0000 150</t>
  </si>
  <si>
    <t>Прочие субсидии бюджетам муниципальных районов</t>
  </si>
  <si>
    <t xml:space="preserve"> 000 2022999905 0000 150</t>
  </si>
  <si>
    <t>Прочие субсидии бюджетам сельских поселений</t>
  </si>
  <si>
    <t xml:space="preserve"> 000 2022999910 0000 150</t>
  </si>
  <si>
    <t>Субвенции бюджетам бюджетной системы Российской Федерации</t>
  </si>
  <si>
    <t xml:space="preserve"> 000 2023000000 0000 150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</si>
  <si>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</si>
  <si>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</si>
  <si>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</si>
  <si>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</si>
  <si>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>Субвенции местным бюджетам на выполнение передаваемых полномочий субъектов Российской Федерации</t>
  </si>
  <si>
    <t xml:space="preserve"> 000 2023002400 0000 150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</si>
  <si>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</si>
  <si>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</si>
  <si>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>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</si>
  <si>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</si>
  <si>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</si>
  <si>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</si>
  <si>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</si>
  <si>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</si>
  <si>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</si>
  <si>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</si>
  <si>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</si>
  <si>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</si>
  <si>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>Прочие субвенции</t>
  </si>
  <si>
    <t xml:space="preserve"> 000 2023999900 0000 150</t>
  </si>
  <si>
    <t>Прочие субвенции бюджетам муниципальных районов</t>
  </si>
  <si>
    <t xml:space="preserve"> 000 2023999905 0000 150</t>
  </si>
  <si>
    <t>Иные межбюджетные трансферты</t>
  </si>
  <si>
    <t xml:space="preserve"> 000 2024000000 0000 150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</si>
  <si>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</si>
  <si>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</si>
  <si>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</si>
  <si>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</si>
  <si>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</si>
  <si>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</si>
  <si>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</si>
  <si>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</si>
  <si>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</si>
  <si>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</si>
  <si>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</si>
  <si>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</si>
  <si>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>Прочие межбюджетные трансферты, передаваемые бюджетам</t>
  </si>
  <si>
    <t xml:space="preserve"> 000 2024999900 0000 150</t>
  </si>
  <si>
    <t>Прочие межбюджетные трансферты, передаваемые бюджетам муниципальных районов</t>
  </si>
  <si>
    <t xml:space="preserve"> 000 2024999905 0000 150</t>
  </si>
  <si>
    <t>Прочие межбюджетные трансферты, передаваемые бюджетам сельских поселений</t>
  </si>
  <si>
    <t xml:space="preserve"> 000 2024999910 0000 150</t>
  </si>
  <si>
    <t>ПРОЧИЕ БЕЗВОЗМЕЗДНЫЕ ПОСТУПЛЕНИЯ</t>
  </si>
  <si>
    <t xml:space="preserve"> 000 2070000000 0000 000</t>
  </si>
  <si>
    <t>Прочие безвозмездные поступления в бюджеты муниципальных районов</t>
  </si>
  <si>
    <t xml:space="preserve"> 000 2070500005 0000 150</t>
  </si>
  <si>
    <t xml:space="preserve"> 000 2070503005 0000 150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</si>
  <si>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</si>
  <si>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</si>
  <si>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</si>
  <si>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</si>
  <si>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</si>
  <si>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</si>
  <si>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Расходы бюджета - всего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</si>
  <si>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</si>
  <si>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</si>
  <si>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</si>
  <si>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</si>
  <si>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</si>
  <si>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</si>
  <si>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</si>
  <si>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</si>
  <si>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</si>
  <si>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</si>
  <si>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Иные выплаты персоналу государственных (муниципальных) органов, за исключением фонда оплаты труда</t>
  </si>
  <si>
    <t xml:space="preserve"> 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</si>
  <si>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</si>
  <si>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</si>
  <si>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Закупка товаров, работ и услуг для обеспечения государственных (муниципальных) нужд</t>
  </si>
  <si>
    <t xml:space="preserve"> 000 0102 0000000000 200</t>
  </si>
  <si>
    <t>Иные закупки товаров, работ и услуг для обеспечения государственных (муниципальных) нужд</t>
  </si>
  <si>
    <t xml:space="preserve"> 000 0102 0000000000 240</t>
  </si>
  <si>
    <t>Прочая закупка товаров, работ и услуг</t>
  </si>
  <si>
    <t xml:space="preserve"> 000 0102 0000000000 244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</si>
  <si>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</si>
  <si>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</si>
  <si>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</si>
  <si>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</si>
  <si>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</si>
  <si>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</si>
  <si>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</si>
  <si>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</si>
  <si>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</si>
  <si>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000 0103 0000000000 244</t>
  </si>
  <si>
    <t>Иные бюджетные ассигнования</t>
  </si>
  <si>
    <t xml:space="preserve"> 000 0103 0000000000 800</t>
  </si>
  <si>
    <t>Уплата налогов, сборов и иных платежей</t>
  </si>
  <si>
    <t xml:space="preserve"> 000 0103 0000000000 850</t>
  </si>
  <si>
    <t>Уплата иных платежей</t>
  </si>
  <si>
    <t xml:space="preserve"> 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</si>
  <si>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</si>
  <si>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</si>
  <si>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</si>
  <si>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</si>
  <si>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</si>
  <si>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</si>
  <si>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</si>
  <si>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</si>
  <si>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</si>
  <si>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</si>
  <si>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>Закупка энергетических ресурсов</t>
  </si>
  <si>
    <t xml:space="preserve"> 000 0104 0000000000 247</t>
  </si>
  <si>
    <t xml:space="preserve"> 000 0104 0000000000 800</t>
  </si>
  <si>
    <t>Исполнение судебных актов</t>
  </si>
  <si>
    <t xml:space="preserve"> 000 0104 0000000000 830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</si>
  <si>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</si>
  <si>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</si>
  <si>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</si>
  <si>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</si>
  <si>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</si>
  <si>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</si>
  <si>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</si>
  <si>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 xml:space="preserve"> 000 0104 0000000000 853</t>
  </si>
  <si>
    <t>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</si>
  <si>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</si>
  <si>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</si>
  <si>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</si>
  <si>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</si>
  <si>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</si>
  <si>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</si>
  <si>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</si>
  <si>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</si>
  <si>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</si>
  <si>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</si>
  <si>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</si>
  <si>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</si>
  <si>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</si>
  <si>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</si>
  <si>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000 0106 0000000000 247</t>
  </si>
  <si>
    <t xml:space="preserve"> 000 0106 0000000000 800</t>
  </si>
  <si>
    <t xml:space="preserve"> 000 0106 0000000000 850</t>
  </si>
  <si>
    <t xml:space="preserve"> 000 0106 0000000000 853</t>
  </si>
  <si>
    <t>Обеспечение проведения выборов и референдумов</t>
  </si>
  <si>
    <t xml:space="preserve"> 000 0107 0000000000 000</t>
  </si>
  <si>
    <t xml:space="preserve"> 000 0107 0000000000 800</t>
  </si>
  <si>
    <t>Специальные расходы</t>
  </si>
  <si>
    <t xml:space="preserve"> 000 0107 0000000000 880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</si>
  <si>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</si>
  <si>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</si>
  <si>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</si>
  <si>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</si>
  <si>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</si>
  <si>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</si>
  <si>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</si>
  <si>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</si>
  <si>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</si>
  <si>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</si>
  <si>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</si>
  <si>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</si>
  <si>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</si>
  <si>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</si>
  <si>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</si>
  <si>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</si>
  <si>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>Социальное обеспечение и иные выплаты населению</t>
  </si>
  <si>
    <t xml:space="preserve"> 000 0113 0000000000 300</t>
  </si>
  <si>
    <t>Социальные выплаты гражданам, кроме публичных нормативных социальных выплат</t>
  </si>
  <si>
    <t xml:space="preserve"> 000 0113 0000000000 320</t>
  </si>
  <si>
    <t>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</si>
  <si>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</si>
  <si>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000 0113 0000000000 800</t>
  </si>
  <si>
    <t xml:space="preserve"> 000 0113 0000000000 850</t>
  </si>
  <si>
    <t xml:space="preserve"> 000 0113 0000000000 852</t>
  </si>
  <si>
    <t>НАЦИОНАЛЬНАЯ ОБОРОНА</t>
  </si>
  <si>
    <t xml:space="preserve"> 000 0200 0000000000 000</t>
  </si>
  <si>
    <t>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</si>
  <si>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</si>
  <si>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</si>
  <si>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</si>
  <si>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</si>
  <si>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</si>
  <si>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>НАЦИОНАЛЬНАЯ БЕЗОПАСНОСТЬ И ПРАВООХРАНИТЕЛЬНАЯ ДЕЯТЕЛЬНОСТЬ</t>
  </si>
  <si>
    <t xml:space="preserve"> 000 0300 0000000000 000</t>
  </si>
  <si>
    <t xml:space="preserve"> 000 0300 0000000000 244</t>
  </si>
  <si>
    <t>Гражданская оборона</t>
  </si>
  <si>
    <t xml:space="preserve"> 000 0309 0000000000 000</t>
  </si>
  <si>
    <t xml:space="preserve"> 000 0309 0000000000 100</t>
  </si>
  <si>
    <t>Расходы на выплаты персоналу казенных учреждений</t>
  </si>
  <si>
    <t xml:space="preserve"> 000 0309 0000000000 110</t>
  </si>
  <si>
    <t>Фонд оплаты труда учреждений</t>
  </si>
  <si>
    <t xml:space="preserve"> 000 0309 0000000000 111</t>
  </si>
  <si>
    <t>Иные выплаты персоналу учреждений, за исключением фонда оплаты труда</t>
  </si>
  <si>
    <t xml:space="preserve"> 000 0309 0000000000 112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</si>
  <si>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</si>
  <si>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</si>
  <si>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</si>
  <si>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</si>
  <si>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</si>
  <si>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</si>
  <si>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</si>
  <si>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000 0309 0000000000 853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</si>
  <si>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</si>
  <si>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</si>
  <si>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</si>
  <si>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</si>
  <si>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</si>
  <si>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>НАЦИОНАЛЬНАЯ ЭКОНОМИКА</t>
  </si>
  <si>
    <t xml:space="preserve"> 000 0400 0000000000 000</t>
  </si>
  <si>
    <t>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</si>
  <si>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</si>
  <si>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</si>
  <si>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</si>
  <si>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</si>
  <si>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</si>
  <si>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</si>
  <si>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</si>
  <si>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</si>
  <si>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>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</si>
  <si>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</si>
  <si>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</si>
  <si>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</si>
  <si>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</si>
  <si>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>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</si>
  <si>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</si>
  <si>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</si>
  <si>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</si>
  <si>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</si>
  <si>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>Транспорт</t>
  </si>
  <si>
    <t xml:space="preserve"> 000 0408 0000000000 000</t>
  </si>
  <si>
    <t xml:space="preserve"> 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</si>
  <si>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</si>
  <si>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</si>
  <si>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</si>
  <si>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</si>
  <si>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</si>
  <si>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</si>
  <si>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</si>
  <si>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</si>
  <si>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</si>
  <si>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000 0409 0000000000 247</t>
  </si>
  <si>
    <t>Связь и информатика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</si>
  <si>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</si>
  <si>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</si>
  <si>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</si>
  <si>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</si>
  <si>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>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</si>
  <si>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</si>
  <si>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</si>
  <si>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</si>
  <si>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</si>
  <si>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</si>
  <si>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>Иные выплаты учреждений привлекаемым лицам</t>
  </si>
  <si>
    <t xml:space="preserve"> 000 0412 0000000000 113</t>
  </si>
  <si>
    <t xml:space="preserve"> 000 0412 0000000000 119</t>
  </si>
  <si>
    <t xml:space="preserve"> 000 0412 0000000000 120</t>
  </si>
  <si>
    <t xml:space="preserve"> 000 0412 0000000000 122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</si>
  <si>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</si>
  <si>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</si>
  <si>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</si>
  <si>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</si>
  <si>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</si>
  <si>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</si>
  <si>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</si>
  <si>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000 0412 0000000000 853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</si>
  <si>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</si>
  <si>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</si>
  <si>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</si>
  <si>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</si>
  <si>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</si>
  <si>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</si>
  <si>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</si>
  <si>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</si>
  <si>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</si>
  <si>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</si>
  <si>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</si>
  <si>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</si>
  <si>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>Капитальные вложения в объекты государственной (муниципальной) собственности</t>
  </si>
  <si>
    <t xml:space="preserve"> 000 0502 0000000000 400</t>
  </si>
  <si>
    <t>Бюджетные инвестиции</t>
  </si>
  <si>
    <t xml:space="preserve"> 000 0502 0000000000 410</t>
  </si>
  <si>
    <t>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</si>
  <si>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</si>
  <si>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</si>
  <si>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</si>
  <si>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</si>
  <si>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</si>
  <si>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</si>
  <si>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</si>
  <si>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</si>
  <si>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</si>
  <si>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>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</si>
  <si>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</si>
  <si>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</si>
  <si>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</si>
  <si>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</si>
  <si>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>ОХРАНА ОКРУЖАЮЩЕЙ СРЕДЫ</t>
  </si>
  <si>
    <t xml:space="preserve"> 000 0600 0000000000 000</t>
  </si>
  <si>
    <t>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</si>
  <si>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</si>
  <si>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</si>
  <si>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</si>
  <si>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</si>
  <si>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</si>
  <si>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</si>
  <si>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</si>
  <si>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</si>
  <si>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</si>
  <si>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</si>
  <si>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</si>
  <si>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</si>
  <si>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</si>
  <si>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</si>
  <si>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</si>
  <si>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</si>
  <si>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000 0701 0000000000 247</t>
  </si>
  <si>
    <t xml:space="preserve"> 000 0701 0000000000 300</t>
  </si>
  <si>
    <t xml:space="preserve"> 000 0701 0000000000 320</t>
  </si>
  <si>
    <t xml:space="preserve"> 000 0701 0000000000 321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</si>
  <si>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</si>
  <si>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</si>
  <si>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</si>
  <si>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</si>
  <si>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</si>
  <si>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</si>
  <si>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</si>
  <si>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>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</si>
  <si>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</si>
  <si>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</si>
  <si>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</si>
  <si>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</si>
  <si>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</si>
  <si>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</si>
  <si>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</si>
  <si>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</si>
  <si>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</si>
  <si>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</si>
  <si>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000 0702 0000000000 247</t>
  </si>
  <si>
    <t xml:space="preserve"> 000 0702 0000000000 300</t>
  </si>
  <si>
    <t xml:space="preserve"> 000 0702 0000000000 320</t>
  </si>
  <si>
    <t xml:space="preserve"> 000 0702 0000000000 321</t>
  </si>
  <si>
    <t>Предоставление субсидий бюджетным, автономным учреждениям и иным некоммерческим организациям</t>
  </si>
  <si>
    <t xml:space="preserve"> 000 0702 0000000000 600</t>
  </si>
  <si>
    <t>Субсидии бюджетным учреждениям</t>
  </si>
  <si>
    <t xml:space="preserve"> 000 0702 0000000000 610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</si>
  <si>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</si>
  <si>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</si>
  <si>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>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</si>
  <si>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</si>
  <si>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</si>
  <si>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</si>
  <si>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</si>
  <si>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</si>
  <si>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</si>
  <si>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</si>
  <si>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</si>
  <si>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</si>
  <si>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</si>
  <si>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</si>
  <si>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</si>
  <si>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>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</si>
  <si>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</si>
  <si>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</si>
  <si>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</si>
  <si>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</si>
  <si>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</si>
  <si>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</si>
  <si>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</si>
  <si>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</si>
  <si>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</si>
  <si>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>Иные выплаты населению</t>
  </si>
  <si>
    <t xml:space="preserve"> 000 0707 0000000000 360</t>
  </si>
  <si>
    <t xml:space="preserve"> 000 0707 0000000000 600</t>
  </si>
  <si>
    <t xml:space="preserve"> 000 0707 0000000000 610</t>
  </si>
  <si>
    <t xml:space="preserve"> 000 0707 0000000000 611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</si>
  <si>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</si>
  <si>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</si>
  <si>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</si>
  <si>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</si>
  <si>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</si>
  <si>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</si>
  <si>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</si>
  <si>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</si>
  <si>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</si>
  <si>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</si>
  <si>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</si>
  <si>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</si>
  <si>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</si>
  <si>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</si>
  <si>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</si>
  <si>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</si>
  <si>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000 0709 0000000000 360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</si>
  <si>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</si>
  <si>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</si>
  <si>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</si>
  <si>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</si>
  <si>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</si>
  <si>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000 0709 0000000000 853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</si>
  <si>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</si>
  <si>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</si>
  <si>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</si>
  <si>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</si>
  <si>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</si>
  <si>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</si>
  <si>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</si>
  <si>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</si>
  <si>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</si>
  <si>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</si>
  <si>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</si>
  <si>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</si>
  <si>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000 0801 0000000000 247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</si>
  <si>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</si>
  <si>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</si>
  <si>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</si>
  <si>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</si>
  <si>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000 0801 0000000000 853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</si>
  <si>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</si>
  <si>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</si>
  <si>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</si>
  <si>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</si>
  <si>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</si>
  <si>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</si>
  <si>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</si>
  <si>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</si>
  <si>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</si>
  <si>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</si>
  <si>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</si>
  <si>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</si>
  <si>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000 0804 0000000000 853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</si>
  <si>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</si>
  <si>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</si>
  <si>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</si>
  <si>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</si>
  <si>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</si>
  <si>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>Публичные нормативные социальные выплаты гражданам</t>
  </si>
  <si>
    <t xml:space="preserve"> 000 1001 0000000000 310</t>
  </si>
  <si>
    <t>Иные пенсии, социальные доплаты к пенсиям</t>
  </si>
  <si>
    <t xml:space="preserve"> 000 1001 0000000000 312</t>
  </si>
  <si>
    <t>Пособия, компенсации, меры социальной поддержки по публичным нормативным обязательствам</t>
  </si>
  <si>
    <t xml:space="preserve"> 000 1001 0000000000 313</t>
  </si>
  <si>
    <t>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</si>
  <si>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</si>
  <si>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</si>
  <si>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</si>
  <si>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</si>
  <si>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</si>
  <si>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</si>
  <si>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000 1003 0000000000 313</t>
  </si>
  <si>
    <t xml:space="preserve"> 000 1003 0000000000 600</t>
  </si>
  <si>
    <t xml:space="preserve"> 000 1003 0000000000 610</t>
  </si>
  <si>
    <t xml:space="preserve"> 000 1003 0000000000 611</t>
  </si>
  <si>
    <t>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</si>
  <si>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</si>
  <si>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</si>
  <si>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</si>
  <si>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000 1006 0000000000 113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</si>
  <si>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</si>
  <si>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</si>
  <si>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</si>
  <si>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</si>
  <si>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</si>
  <si>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</si>
  <si>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</si>
  <si>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000 1006 0000000000 300</t>
  </si>
  <si>
    <t xml:space="preserve"> 000 1006 0000000000 320</t>
  </si>
  <si>
    <t>Приобретение товаров, работ, услуг в пользу граждан в целях их социального обеспечения</t>
  </si>
  <si>
    <t xml:space="preserve"> 000 1006 0000000000 323</t>
  </si>
  <si>
    <t>ФИЗИЧЕСКАЯ КУЛЬТУРА И СПОРТ</t>
  </si>
  <si>
    <t xml:space="preserve"> 000 1100 0000000000 000</t>
  </si>
  <si>
    <t xml:space="preserve"> 000 1100 0000000000 244</t>
  </si>
  <si>
    <t>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</si>
  <si>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</si>
  <si>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</si>
  <si>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</si>
  <si>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</si>
  <si>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</si>
  <si>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</si>
  <si>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</si>
  <si>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</si>
  <si>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</si>
  <si>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</si>
  <si>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</si>
  <si>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</si>
  <si>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МЕЖБЮДЖЕТНЫЕ ТРАНСФЕРТЫ ОБЩЕГО ХАРАКТЕРА БЮДЖЕТАМ БЮДЖЕТНОЙ СИСТЕМЫ РОССИЙСКОЙ ФЕДЕРАЦИИ</t>
  </si>
  <si>
    <t xml:space="preserve"> 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</si>
  <si>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</si>
  <si>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</si>
  <si>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>Межбюджетные трансферты</t>
  </si>
  <si>
    <t xml:space="preserve"> 000 1401 0000000000 500</t>
  </si>
  <si>
    <t>Дотации</t>
  </si>
  <si>
    <t xml:space="preserve"> 000 1401 0000000000 510</t>
  </si>
  <si>
    <t>Дотации на выравнивание бюджетной обеспеченности</t>
  </si>
  <si>
    <t xml:space="preserve"> 000 1401 0000000000 511</t>
  </si>
  <si>
    <t>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</si>
  <si>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</si>
  <si>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</si>
  <si>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</si>
  <si>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Результат исполнения бюджета (дефицит / профицит)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</si>
  <si>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</si>
  <si>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</si>
  <si>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</si>
  <si>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</si>
  <si>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>Кредиты кредитных организаций в валюте Российской Федерации</t>
  </si>
  <si>
    <t xml:space="preserve"> 000 0102000000 0000 000</t>
  </si>
  <si>
    <t>Привлечение кредитов от кредитных организаций в валюте Российской Федерации</t>
  </si>
  <si>
    <t xml:space="preserve"> 000 0102000000 0000 700</t>
  </si>
  <si>
    <t>Привлечение муниципальными районами кредитов от кредитных организаций в валюте Российской Федерации</t>
  </si>
  <si>
    <t xml:space="preserve"> 000 0102000005 0000 710</t>
  </si>
  <si>
    <t>Бюджетные кредиты из других бюджетов бюджетной системы Российской Федерации</t>
  </si>
  <si>
    <t xml:space="preserve"> 000 0103000000 0000 000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</si>
  <si>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</si>
  <si>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</si>
  <si>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</si>
  <si>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000 0103010000 0000 700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</si>
  <si>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</si>
  <si>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</si>
  <si>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</si>
  <si>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</si>
  <si>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</si>
  <si>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</si>
  <si>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</si>
  <si>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изменение остатков средств</t>
  </si>
  <si>
    <t>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</si>
  <si>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</si>
  <si>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</si>
  <si>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Увеличение остатков средств бюджетов</t>
  </si>
  <si>
    <t xml:space="preserve"> 000 0105000000 0000 500</t>
  </si>
  <si>
    <t>Увеличение прочих остатков средств бюджетов</t>
  </si>
  <si>
    <t xml:space="preserve"> 000 0105020000 0000 500</t>
  </si>
  <si>
    <t>Увеличение прочих остатков денежных средств бюджетов</t>
  </si>
  <si>
    <t xml:space="preserve"> 000 0105020100 0000 510</t>
  </si>
  <si>
    <t>Увеличение прочих остатков денежных средств бюджетов муниципальных районов</t>
  </si>
  <si>
    <t xml:space="preserve"> 000 0105020105 0000 510</t>
  </si>
  <si>
    <t>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</si>
  <si>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</si>
  <si>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</si>
  <si>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>Уменьшение остатков средств бюджетов</t>
  </si>
  <si>
    <t xml:space="preserve"> 000 0105000000 0000 600</t>
  </si>
  <si>
    <t>Уменьшение прочих остатков средств бюджетов</t>
  </si>
  <si>
    <t xml:space="preserve"> 000 0105020000 0000 600</t>
  </si>
  <si>
    <t>Уменьшение прочих остатков денежных средств бюджетов</t>
  </si>
  <si>
    <t xml:space="preserve"> 000 0105020100 0000 610</t>
  </si>
  <si>
    <t>Уменьшение прочих остатков денежных средств бюджетов муниципальных районов</t>
  </si>
  <si>
    <t xml:space="preserve"> 000 0105020105 0000 610</t>
  </si>
  <si>
    <t>Уменьшение прочих остатков денежных средств бюджетов сельских поселений</t>
  </si>
  <si>
    <t xml:space="preserve"> 000 0105020110 0000 610</t>
  </si>
  <si>
    <t>Справка</t>
  </si>
  <si>
    <t>об исполнении консолидированного бюджета МО "Катангский район"</t>
  </si>
  <si>
    <r>
      <t xml:space="preserve">Орган, обеспечивающий исполнение бюджета </t>
    </r>
    <r>
      <rPr>
        <b/>
        <u/>
        <sz val="10"/>
        <color indexed="8"/>
        <rFont val="Arial"/>
        <family val="2"/>
        <charset val="204"/>
      </rPr>
      <t>Финансовое управление администрации МО "Катангский район"</t>
    </r>
  </si>
  <si>
    <r>
      <t>Периодичность:</t>
    </r>
    <r>
      <rPr>
        <b/>
        <sz val="10"/>
        <rFont val="Arial"/>
        <family val="2"/>
        <charset val="204"/>
      </rPr>
      <t xml:space="preserve"> месячная</t>
    </r>
  </si>
  <si>
    <r>
      <t xml:space="preserve">Единица измерения:  </t>
    </r>
    <r>
      <rPr>
        <b/>
        <sz val="10"/>
        <rFont val="Arial"/>
        <family val="2"/>
        <charset val="204"/>
      </rPr>
      <t>руб.</t>
    </r>
  </si>
  <si>
    <t>Консолидированный бюджет</t>
  </si>
  <si>
    <t>Бюджет МО</t>
  </si>
  <si>
    <t>Бюджет сельских поселений</t>
  </si>
  <si>
    <t xml:space="preserve">Утверждено консол. бюджета </t>
  </si>
  <si>
    <t xml:space="preserve">Исполнение консол. бюджета </t>
  </si>
  <si>
    <t>Процент исп-я к плану года</t>
  </si>
  <si>
    <t>Утвеждено бюджет МО</t>
  </si>
  <si>
    <t>Исполнено бюджет МО</t>
  </si>
  <si>
    <t>Утверждено  бюджеты сельских поселений</t>
  </si>
  <si>
    <t>Исполнено бюджеты сельских поселений</t>
  </si>
  <si>
    <t>Начальник финансового управления администрации МО "Катангский район"</t>
  </si>
  <si>
    <t>С. А. Светлолобова</t>
  </si>
  <si>
    <t>Главный бухгалтер</t>
  </si>
  <si>
    <t>Л. Г. Большедворская</t>
  </si>
  <si>
    <t>Начальник бюджетного отдела</t>
  </si>
  <si>
    <t>Т. А. Верхотурова</t>
  </si>
  <si>
    <t>Исп. Козлова Е.В., 21072</t>
  </si>
  <si>
    <t>на 1   января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</si>
</sst>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%"/>
  </numFmts>
  <fonts count="29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i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8">
    <xf numFmtId="0" fontId="0" fillId="0" borderId="0"/>
    <xf numFmtId="0" fontId="2" fillId="0" borderId="1"/>
    <xf numFmtId="0" fontId="3" fillId="0" borderId="1">
      <alignment horizontal="center" wrapText="1"/>
    </xf>
    <xf numFmtId="0" fontId="4" fillId="0" borderId="2"/>
    <xf numFmtId="0" fontId="4" fillId="0" borderId="1"/>
    <xf numFmtId="0" fontId="5" fillId="0" borderId="1"/>
    <xf numFmtId="0" fontId="3" fillId="0" borderId="1">
      <alignment horizontal="left" wrapText="1"/>
    </xf>
    <xf numFmtId="0" fontId="6" fillId="0" borderId="1"/>
    <xf numFmtId="0" fontId="7" fillId="0" borderId="1"/>
    <xf numFmtId="0" fontId="4" fillId="0" borderId="3"/>
    <xf numFmtId="0" fontId="8" fillId="0" borderId="4">
      <alignment horizontal="center"/>
    </xf>
    <xf numFmtId="0" fontId="5" fillId="0" borderId="5"/>
    <xf numFmtId="0" fontId="8" fillId="0" borderId="1">
      <alignment horizontal="left"/>
    </xf>
    <xf numFmtId="0" fontId="9" fillId="0" borderId="1">
      <alignment horizontal="center" vertical="top"/>
    </xf>
    <xf numFmtId="49" fontId="10" fillId="0" borderId="6">
      <alignment horizontal="right"/>
    </xf>
    <xf numFmtId="49" fontId="5" fillId="0" borderId="7">
      <alignment horizontal="center"/>
    </xf>
    <xf numFmtId="0" fontId="5" fillId="0" borderId="8"/>
    <xf numFmtId="49" fontId="5" fillId="0" borderId="1"/>
    <xf numFmtId="49" fontId="8" fillId="0" borderId="1">
      <alignment horizontal="right"/>
    </xf>
    <xf numFmtId="0" fontId="8" fillId="0" borderId="1"/>
    <xf numFmtId="0" fontId="8" fillId="0" borderId="1">
      <alignment horizontal="center"/>
    </xf>
    <xf numFmtId="0" fontId="8" fillId="0" borderId="6">
      <alignment horizontal="right"/>
    </xf>
    <xf numFmtId="164" fontId="8" fillId="0" borderId="9">
      <alignment horizontal="center"/>
    </xf>
    <xf numFmtId="49" fontId="8" fillId="0" borderId="1"/>
    <xf numFmtId="0" fontId="8" fillId="0" borderId="1">
      <alignment horizontal="right"/>
    </xf>
    <xf numFmtId="0" fontId="8" fillId="0" borderId="10">
      <alignment horizontal="center"/>
    </xf>
    <xf numFmtId="0" fontId="8" fillId="0" borderId="2">
      <alignment wrapText="1"/>
    </xf>
    <xf numFmtId="49" fontId="8" fillId="0" borderId="11">
      <alignment horizontal="center"/>
    </xf>
    <xf numFmtId="0" fontId="8" fillId="0" borderId="12">
      <alignment wrapText="1"/>
    </xf>
    <xf numFmtId="49" fontId="8" fillId="0" borderId="9">
      <alignment horizontal="center"/>
    </xf>
    <xf numFmtId="0" fontId="8" fillId="0" borderId="13">
      <alignment horizontal="left"/>
    </xf>
    <xf numFmtId="49" fontId="8" fillId="0" borderId="13"/>
    <xf numFmtId="0" fontId="8" fillId="0" borderId="9">
      <alignment horizontal="center"/>
    </xf>
    <xf numFmtId="49" fontId="8" fillId="0" borderId="14">
      <alignment horizontal="center"/>
    </xf>
    <xf numFmtId="0" fontId="6" fillId="0" borderId="15"/>
    <xf numFmtId="49" fontId="8" fillId="0" borderId="16">
      <alignment horizontal="center" vertical="center" wrapText="1"/>
    </xf>
    <xf numFmtId="49" fontId="8" fillId="0" borderId="17">
      <alignment horizontal="center" vertical="center" wrapText="1"/>
    </xf>
    <xf numFmtId="49" fontId="8" fillId="0" borderId="18">
      <alignment horizontal="center" vertical="center" wrapText="1"/>
    </xf>
    <xf numFmtId="49" fontId="8" fillId="0" borderId="4">
      <alignment horizontal="center" vertical="center" wrapText="1"/>
    </xf>
    <xf numFmtId="0" fontId="8" fillId="0" borderId="19">
      <alignment horizontal="left" wrapText="1"/>
    </xf>
    <xf numFmtId="49" fontId="8" fillId="0" borderId="20">
      <alignment horizontal="center" wrapText="1"/>
    </xf>
    <xf numFmtId="49" fontId="8" fillId="0" borderId="21">
      <alignment horizontal="center"/>
    </xf>
    <xf numFmtId="4" fontId="8" fillId="0" borderId="16">
      <alignment horizontal="right"/>
    </xf>
    <xf numFmtId="4" fontId="8" fillId="0" borderId="22">
      <alignment horizontal="right"/>
    </xf>
    <xf numFmtId="0" fontId="8" fillId="0" borderId="23">
      <alignment horizontal="left" wrapText="1"/>
    </xf>
    <xf numFmtId="4" fontId="8" fillId="0" borderId="24">
      <alignment horizontal="right"/>
    </xf>
    <xf numFmtId="0" fontId="8" fillId="0" borderId="25">
      <alignment horizontal="left" wrapText="1" indent="1"/>
    </xf>
    <xf numFmtId="49" fontId="8" fillId="0" borderId="26">
      <alignment horizontal="center" wrapText="1"/>
    </xf>
    <xf numFmtId="49" fontId="8" fillId="0" borderId="27">
      <alignment horizontal="center"/>
    </xf>
    <xf numFmtId="0" fontId="8" fillId="0" borderId="28">
      <alignment horizontal="left" wrapText="1" indent="1"/>
    </xf>
    <xf numFmtId="49" fontId="8" fillId="0" borderId="29">
      <alignment horizontal="center"/>
    </xf>
    <xf numFmtId="49" fontId="8" fillId="0" borderId="5">
      <alignment horizontal="center"/>
    </xf>
    <xf numFmtId="49" fontId="8" fillId="0" borderId="1">
      <alignment horizontal="center"/>
    </xf>
    <xf numFmtId="0" fontId="8" fillId="0" borderId="22">
      <alignment horizontal="left" wrapText="1" indent="2"/>
    </xf>
    <xf numFmtId="49" fontId="8" fillId="0" borderId="30">
      <alignment horizontal="center"/>
    </xf>
    <xf numFmtId="49" fontId="8" fillId="0" borderId="16">
      <alignment horizontal="center"/>
    </xf>
    <xf numFmtId="0" fontId="8" fillId="0" borderId="31">
      <alignment horizontal="left" wrapText="1" indent="2"/>
    </xf>
    <xf numFmtId="0" fontId="8" fillId="0" borderId="15"/>
    <xf numFmtId="0" fontId="8" fillId="2" borderId="15"/>
    <xf numFmtId="0" fontId="8" fillId="2" borderId="1"/>
    <xf numFmtId="0" fontId="8" fillId="0" borderId="1">
      <alignment horizontal="left" wrapText="1"/>
    </xf>
    <xf numFmtId="49" fontId="8" fillId="0" borderId="1">
      <alignment horizontal="center" wrapText="1"/>
    </xf>
    <xf numFmtId="0" fontId="8" fillId="0" borderId="2">
      <alignment horizontal="left"/>
    </xf>
    <xf numFmtId="49" fontId="8" fillId="0" borderId="2"/>
    <xf numFmtId="0" fontId="8" fillId="0" borderId="2"/>
    <xf numFmtId="0" fontId="8" fillId="0" borderId="32">
      <alignment horizontal="left" wrapText="1"/>
    </xf>
    <xf numFmtId="49" fontId="8" fillId="0" borderId="21">
      <alignment horizontal="center" wrapText="1"/>
    </xf>
    <xf numFmtId="4" fontId="8" fillId="0" borderId="18">
      <alignment horizontal="right"/>
    </xf>
    <xf numFmtId="4" fontId="8" fillId="0" borderId="33">
      <alignment horizontal="right"/>
    </xf>
    <xf numFmtId="0" fontId="8" fillId="0" borderId="34">
      <alignment horizontal="left" wrapText="1"/>
    </xf>
    <xf numFmtId="49" fontId="8" fillId="0" borderId="30">
      <alignment horizontal="center" wrapText="1"/>
    </xf>
    <xf numFmtId="49" fontId="8" fillId="0" borderId="22">
      <alignment horizontal="center"/>
    </xf>
    <xf numFmtId="0" fontId="8" fillId="0" borderId="12"/>
    <xf numFmtId="0" fontId="8" fillId="0" borderId="35"/>
    <xf numFmtId="0" fontId="2" fillId="0" borderId="31">
      <alignment horizontal="left" wrapText="1"/>
    </xf>
    <xf numFmtId="0" fontId="8" fillId="0" borderId="36">
      <alignment horizontal="center" wrapText="1"/>
    </xf>
    <xf numFmtId="49" fontId="8" fillId="0" borderId="37">
      <alignment horizontal="center" wrapText="1"/>
    </xf>
    <xf numFmtId="4" fontId="8" fillId="0" borderId="21">
      <alignment horizontal="right"/>
    </xf>
    <xf numFmtId="4" fontId="8" fillId="0" borderId="38">
      <alignment horizontal="right"/>
    </xf>
    <xf numFmtId="0" fontId="2" fillId="0" borderId="9">
      <alignment horizontal="left" wrapText="1"/>
    </xf>
    <xf numFmtId="0" fontId="5" fillId="0" borderId="15"/>
    <xf numFmtId="0" fontId="8" fillId="0" borderId="1">
      <alignment horizontal="center" wrapText="1"/>
    </xf>
    <xf numFmtId="0" fontId="2" fillId="0" borderId="1">
      <alignment horizontal="center"/>
    </xf>
    <xf numFmtId="0" fontId="2" fillId="0" borderId="2"/>
    <xf numFmtId="49" fontId="8" fillId="0" borderId="2">
      <alignment horizontal="left"/>
    </xf>
    <xf numFmtId="49" fontId="8" fillId="0" borderId="18">
      <alignment horizontal="center"/>
    </xf>
    <xf numFmtId="0" fontId="8" fillId="0" borderId="25">
      <alignment horizontal="left" wrapText="1"/>
    </xf>
    <xf numFmtId="49" fontId="8" fillId="0" borderId="39">
      <alignment horizontal="center"/>
    </xf>
    <xf numFmtId="0" fontId="8" fillId="0" borderId="28">
      <alignment horizontal="left" wrapText="1"/>
    </xf>
    <xf numFmtId="0" fontId="5" fillId="0" borderId="27"/>
    <xf numFmtId="0" fontId="5" fillId="0" borderId="39"/>
    <xf numFmtId="0" fontId="8" fillId="0" borderId="32">
      <alignment horizontal="left" wrapText="1" indent="1"/>
    </xf>
    <xf numFmtId="49" fontId="8" fillId="0" borderId="40">
      <alignment horizontal="center" wrapText="1"/>
    </xf>
    <xf numFmtId="0" fontId="8" fillId="0" borderId="34">
      <alignment horizontal="left" wrapText="1" indent="1"/>
    </xf>
    <xf numFmtId="0" fontId="8" fillId="0" borderId="25">
      <alignment horizontal="left" wrapText="1" indent="2"/>
    </xf>
    <xf numFmtId="0" fontId="8" fillId="0" borderId="28">
      <alignment horizontal="left" wrapText="1" indent="2"/>
    </xf>
    <xf numFmtId="49" fontId="8" fillId="0" borderId="40">
      <alignment horizontal="center"/>
    </xf>
    <xf numFmtId="0" fontId="5" fillId="0" borderId="13"/>
    <xf numFmtId="0" fontId="5" fillId="0" borderId="2"/>
    <xf numFmtId="0" fontId="11" fillId="0" borderId="17">
      <alignment horizontal="center" vertical="center" textRotation="90" wrapText="1"/>
    </xf>
    <xf numFmtId="0" fontId="8" fillId="0" borderId="16">
      <alignment horizontal="center" vertical="top" wrapText="1"/>
    </xf>
    <xf numFmtId="0" fontId="8" fillId="0" borderId="27">
      <alignment horizontal="center" vertical="top"/>
    </xf>
    <xf numFmtId="0" fontId="8" fillId="0" borderId="16">
      <alignment horizontal="center" vertical="top"/>
    </xf>
    <xf numFmtId="49" fontId="8" fillId="0" borderId="16">
      <alignment horizontal="center" vertical="top" wrapText="1"/>
    </xf>
    <xf numFmtId="0" fontId="2" fillId="0" borderId="41"/>
    <xf numFmtId="49" fontId="2" fillId="0" borderId="20">
      <alignment horizontal="center"/>
    </xf>
    <xf numFmtId="0" fontId="6" fillId="0" borderId="8"/>
    <xf numFmtId="49" fontId="12" fillId="0" borderId="42">
      <alignment horizontal="left" vertical="center" wrapText="1"/>
    </xf>
    <xf numFmtId="49" fontId="2" fillId="0" borderId="30">
      <alignment horizontal="center" vertical="center" wrapText="1"/>
    </xf>
    <xf numFmtId="49" fontId="8" fillId="0" borderId="43">
      <alignment horizontal="left" vertical="center" wrapText="1" indent="2"/>
    </xf>
    <xf numFmtId="49" fontId="8" fillId="0" borderId="26">
      <alignment horizontal="center" vertical="center" wrapText="1"/>
    </xf>
    <xf numFmtId="0" fontId="8" fillId="0" borderId="27"/>
    <xf numFmtId="4" fontId="8" fillId="0" borderId="27">
      <alignment horizontal="right"/>
    </xf>
    <xf numFmtId="4" fontId="8" fillId="0" borderId="39">
      <alignment horizontal="right"/>
    </xf>
    <xf numFmtId="49" fontId="8" fillId="0" borderId="44">
      <alignment horizontal="left" vertical="center" wrapText="1" indent="3"/>
    </xf>
    <xf numFmtId="49" fontId="8" fillId="0" borderId="40">
      <alignment horizontal="center" vertical="center" wrapText="1"/>
    </xf>
    <xf numFmtId="49" fontId="8" fillId="0" borderId="42">
      <alignment horizontal="left" vertical="center" wrapText="1" indent="3"/>
    </xf>
    <xf numFmtId="49" fontId="8" fillId="0" borderId="30">
      <alignment horizontal="center" vertical="center" wrapText="1"/>
    </xf>
    <xf numFmtId="49" fontId="8" fillId="0" borderId="45">
      <alignment horizontal="left" vertical="center" wrapText="1" indent="3"/>
    </xf>
    <xf numFmtId="0" fontId="12" fillId="0" borderId="41">
      <alignment horizontal="left" vertical="center" wrapText="1"/>
    </xf>
    <xf numFmtId="49" fontId="8" fillId="0" borderId="46">
      <alignment horizontal="center" vertical="center" wrapText="1"/>
    </xf>
    <xf numFmtId="4" fontId="8" fillId="0" borderId="4">
      <alignment horizontal="right"/>
    </xf>
    <xf numFmtId="4" fontId="8" fillId="0" borderId="47">
      <alignment horizontal="right"/>
    </xf>
    <xf numFmtId="0" fontId="11" fillId="0" borderId="13">
      <alignment horizontal="center" vertical="center" textRotation="90" wrapText="1"/>
    </xf>
    <xf numFmtId="49" fontId="8" fillId="0" borderId="13">
      <alignment horizontal="left" vertical="center" wrapText="1" indent="3"/>
    </xf>
    <xf numFmtId="49" fontId="8" fillId="0" borderId="15">
      <alignment horizontal="center" vertical="center" wrapText="1"/>
    </xf>
    <xf numFmtId="4" fontId="8" fillId="0" borderId="15">
      <alignment horizontal="right"/>
    </xf>
    <xf numFmtId="0" fontId="8" fillId="0" borderId="1">
      <alignment vertical="center"/>
    </xf>
    <xf numFmtId="49" fontId="8" fillId="0" borderId="1">
      <alignment horizontal="left" vertical="center" wrapText="1" indent="3"/>
    </xf>
    <xf numFmtId="49" fontId="8" fillId="0" borderId="1">
      <alignment horizontal="center" vertical="center" wrapText="1"/>
    </xf>
    <xf numFmtId="4" fontId="8" fillId="0" borderId="1">
      <alignment horizontal="right" shrinkToFit="1"/>
    </xf>
    <xf numFmtId="0" fontId="11" fillId="0" borderId="2">
      <alignment horizontal="center" vertical="center" textRotation="90" wrapText="1"/>
    </xf>
    <xf numFmtId="49" fontId="8" fillId="0" borderId="2">
      <alignment horizontal="left" vertical="center" wrapText="1" indent="3"/>
    </xf>
    <xf numFmtId="49" fontId="8" fillId="0" borderId="2">
      <alignment horizontal="center" vertical="center" wrapText="1"/>
    </xf>
    <xf numFmtId="4" fontId="8" fillId="0" borderId="2">
      <alignment horizontal="right"/>
    </xf>
    <xf numFmtId="49" fontId="8" fillId="0" borderId="27">
      <alignment horizontal="center" vertical="center" wrapText="1"/>
    </xf>
    <xf numFmtId="0" fontId="12" fillId="0" borderId="48">
      <alignment horizontal="left" vertical="center" wrapText="1"/>
    </xf>
    <xf numFmtId="49" fontId="2" fillId="0" borderId="20">
      <alignment horizontal="center" vertical="center" wrapText="1"/>
    </xf>
    <xf numFmtId="4" fontId="8" fillId="0" borderId="49">
      <alignment horizontal="right"/>
    </xf>
    <xf numFmtId="49" fontId="8" fillId="0" borderId="50">
      <alignment horizontal="left" vertical="center" wrapText="1" indent="2"/>
    </xf>
    <xf numFmtId="0" fontId="8" fillId="0" borderId="29"/>
    <xf numFmtId="0" fontId="8" fillId="0" borderId="22"/>
    <xf numFmtId="49" fontId="8" fillId="0" borderId="51">
      <alignment horizontal="left" vertical="center" wrapText="1" indent="3"/>
    </xf>
    <xf numFmtId="4" fontId="8" fillId="0" borderId="52">
      <alignment horizontal="right"/>
    </xf>
    <xf numFmtId="49" fontId="8" fillId="0" borderId="53">
      <alignment horizontal="left" vertical="center" wrapText="1" indent="3"/>
    </xf>
    <xf numFmtId="49" fontId="8" fillId="0" borderId="54">
      <alignment horizontal="left" vertical="center" wrapText="1" indent="3"/>
    </xf>
    <xf numFmtId="49" fontId="8" fillId="0" borderId="55">
      <alignment horizontal="center" vertical="center" wrapText="1"/>
    </xf>
    <xf numFmtId="4" fontId="8" fillId="0" borderId="56">
      <alignment horizontal="right"/>
    </xf>
    <xf numFmtId="0" fontId="11" fillId="0" borderId="13">
      <alignment horizontal="center" vertical="center" textRotation="90"/>
    </xf>
    <xf numFmtId="4" fontId="8" fillId="0" borderId="1">
      <alignment horizontal="right"/>
    </xf>
    <xf numFmtId="0" fontId="11" fillId="0" borderId="2">
      <alignment horizontal="center" vertical="center" textRotation="90"/>
    </xf>
    <xf numFmtId="0" fontId="11" fillId="0" borderId="17">
      <alignment horizontal="center" vertical="center" textRotation="90"/>
    </xf>
    <xf numFmtId="0" fontId="8" fillId="0" borderId="39"/>
    <xf numFmtId="49" fontId="8" fillId="0" borderId="57">
      <alignment horizontal="center" vertical="center" wrapText="1"/>
    </xf>
    <xf numFmtId="0" fontId="8" fillId="0" borderId="58"/>
    <xf numFmtId="0" fontId="8" fillId="0" borderId="59"/>
    <xf numFmtId="0" fontId="11" fillId="0" borderId="16">
      <alignment horizontal="center" vertical="center" textRotation="90"/>
    </xf>
    <xf numFmtId="49" fontId="12" fillId="0" borderId="48">
      <alignment horizontal="left" vertical="center" wrapText="1"/>
    </xf>
    <xf numFmtId="0" fontId="2" fillId="0" borderId="40">
      <alignment horizontal="center" vertical="center"/>
    </xf>
    <xf numFmtId="0" fontId="8" fillId="0" borderId="26">
      <alignment horizontal="center" vertical="center"/>
    </xf>
    <xf numFmtId="0" fontId="8" fillId="0" borderId="40">
      <alignment horizontal="center" vertical="center"/>
    </xf>
    <xf numFmtId="0" fontId="8" fillId="0" borderId="30">
      <alignment horizontal="center" vertical="center"/>
    </xf>
    <xf numFmtId="0" fontId="8" fillId="0" borderId="46">
      <alignment horizontal="center" vertical="center"/>
    </xf>
    <xf numFmtId="0" fontId="2" fillId="0" borderId="20">
      <alignment horizontal="center" vertical="center"/>
    </xf>
    <xf numFmtId="49" fontId="2" fillId="0" borderId="30">
      <alignment horizontal="center" vertical="center"/>
    </xf>
    <xf numFmtId="49" fontId="8" fillId="0" borderId="57">
      <alignment horizontal="center" vertical="center"/>
    </xf>
    <xf numFmtId="49" fontId="8" fillId="0" borderId="40">
      <alignment horizontal="center" vertical="center"/>
    </xf>
    <xf numFmtId="49" fontId="8" fillId="0" borderId="30">
      <alignment horizontal="center" vertical="center"/>
    </xf>
    <xf numFmtId="49" fontId="8" fillId="0" borderId="46">
      <alignment horizontal="center" vertical="center"/>
    </xf>
    <xf numFmtId="49" fontId="8" fillId="0" borderId="2">
      <alignment horizontal="center" wrapText="1"/>
    </xf>
    <xf numFmtId="0" fontId="8" fillId="0" borderId="2">
      <alignment horizontal="center"/>
    </xf>
    <xf numFmtId="49" fontId="8" fillId="0" borderId="1">
      <alignment horizontal="left"/>
    </xf>
    <xf numFmtId="0" fontId="8" fillId="0" borderId="13">
      <alignment horizontal="center"/>
    </xf>
    <xf numFmtId="49" fontId="8" fillId="0" borderId="13">
      <alignment horizontal="center"/>
    </xf>
    <xf numFmtId="0" fontId="13" fillId="0" borderId="2">
      <alignment wrapText="1"/>
    </xf>
    <xf numFmtId="0" fontId="14" fillId="0" borderId="2"/>
    <xf numFmtId="0" fontId="13" fillId="0" borderId="16">
      <alignment wrapText="1"/>
    </xf>
    <xf numFmtId="0" fontId="13" fillId="0" borderId="13">
      <alignment wrapText="1"/>
    </xf>
    <xf numFmtId="0" fontId="14" fillId="0" borderId="13"/>
    <xf numFmtId="0" fontId="17" fillId="0" borderId="0"/>
    <xf numFmtId="0" fontId="17" fillId="0" borderId="0"/>
    <xf numFmtId="0" fontId="17" fillId="0" borderId="0"/>
    <xf numFmtId="0" fontId="15" fillId="0" borderId="1"/>
    <xf numFmtId="0" fontId="15" fillId="0" borderId="1"/>
    <xf numFmtId="0" fontId="16" fillId="3" borderId="1"/>
    <xf numFmtId="0" fontId="15" fillId="0" borderId="1"/>
    <xf numFmtId="0" fontId="1" fillId="0" borderId="1"/>
    <xf numFmtId="0" fontId="28" fillId="0" borderId="1"/>
  </cellStyleXfs>
  <cellXfs count="57">
    <xf numFmtId="0" fontId="0" fillId="0" borderId="0" xfId="0"/>
    <xf numFmtId="0" fontId="0" fillId="0" borderId="0" xfId="0" applyProtection="1">
      <protection locked="0"/>
    </xf>
    <xf numFmtId="0" fontId="6" fillId="0" borderId="1" xfId="7" applyNumberFormat="1" applyProtection="1"/>
    <xf numFmtId="10" fontId="18" fillId="0" borderId="60" xfId="34" applyNumberFormat="1" applyFont="1" applyBorder="1" applyAlignment="1">
      <alignment horizontal="right" vertical="center"/>
    </xf>
    <xf numFmtId="0" fontId="19" fillId="0" borderId="1" xfId="186" applyFont="1" applyAlignment="1">
      <alignment horizontal="center" vertical="top" wrapText="1"/>
    </xf>
    <xf numFmtId="0" fontId="20" fillId="0" borderId="1" xfId="186" applyFont="1" applyAlignment="1">
      <alignment horizontal="left" vertical="top" wrapText="1"/>
    </xf>
    <xf numFmtId="0" fontId="20" fillId="0" borderId="1" xfId="186" applyFont="1" applyAlignment="1">
      <alignment horizontal="left" vertical="top" wrapText="1"/>
    </xf>
    <xf numFmtId="0" fontId="22" fillId="0" borderId="1" xfId="7" applyFont="1"/>
    <xf numFmtId="49" fontId="22" fillId="0" borderId="1" xfId="36" applyFont="1" applyBorder="1" applyAlignment="1"/>
    <xf numFmtId="0" fontId="22" fillId="0" borderId="1" xfId="5" applyFont="1"/>
    <xf numFmtId="4" fontId="23" fillId="0" borderId="1" xfId="186" applyNumberFormat="1" applyFont="1" applyAlignment="1">
      <alignment horizontal="center" vertical="center" wrapText="1"/>
    </xf>
    <xf numFmtId="49" fontId="22" fillId="0" borderId="1" xfId="20" applyNumberFormat="1" applyFont="1" applyAlignment="1"/>
    <xf numFmtId="49" fontId="22" fillId="0" borderId="60" xfId="35" applyFont="1" applyBorder="1">
      <alignment horizontal="center" vertical="center" wrapText="1"/>
    </xf>
    <xf numFmtId="49" fontId="24" fillId="0" borderId="60" xfId="14" applyFont="1" applyBorder="1" applyAlignment="1">
      <alignment horizontal="center" vertical="center" wrapText="1"/>
    </xf>
    <xf numFmtId="49" fontId="22" fillId="0" borderId="60" xfId="35" applyFont="1" applyBorder="1" applyProtection="1">
      <alignment horizontal="center" vertical="center" wrapText="1"/>
      <protection locked="0"/>
    </xf>
    <xf numFmtId="49" fontId="24" fillId="0" borderId="60" xfId="46" applyNumberFormat="1" applyFont="1" applyBorder="1" applyAlignment="1">
      <alignment horizontal="center" vertical="center" wrapText="1"/>
    </xf>
    <xf numFmtId="0" fontId="19" fillId="0" borderId="60" xfId="186" applyFont="1" applyBorder="1" applyAlignment="1">
      <alignment horizontal="center" vertical="center" wrapText="1"/>
    </xf>
    <xf numFmtId="165" fontId="19" fillId="0" borderId="60" xfId="186" applyNumberFormat="1" applyFont="1" applyBorder="1" applyAlignment="1">
      <alignment horizontal="center" vertical="center" wrapText="1"/>
    </xf>
    <xf numFmtId="49" fontId="22" fillId="0" borderId="61" xfId="35" applyFont="1" applyBorder="1">
      <alignment horizontal="center" vertical="center" wrapText="1"/>
    </xf>
    <xf numFmtId="49" fontId="22" fillId="0" borderId="61" xfId="38" applyFont="1" applyBorder="1">
      <alignment horizontal="center" vertical="center" wrapText="1"/>
    </xf>
    <xf numFmtId="0" fontId="25" fillId="0" borderId="60" xfId="39" applyNumberFormat="1" applyFont="1" applyBorder="1" applyAlignment="1" applyProtection="1">
      <alignment horizontal="left" vertical="top" wrapText="1"/>
    </xf>
    <xf numFmtId="49" fontId="25" fillId="0" borderId="60" xfId="41" applyNumberFormat="1" applyFont="1" applyBorder="1" applyProtection="1">
      <alignment horizontal="center"/>
    </xf>
    <xf numFmtId="4" fontId="25" fillId="0" borderId="60" xfId="42" applyNumberFormat="1" applyFont="1" applyBorder="1" applyAlignment="1" applyProtection="1">
      <alignment horizontal="right" vertical="center"/>
    </xf>
    <xf numFmtId="0" fontId="25" fillId="0" borderId="60" xfId="53" applyNumberFormat="1" applyFont="1" applyBorder="1" applyAlignment="1" applyProtection="1">
      <alignment horizontal="left" vertical="top" wrapText="1"/>
    </xf>
    <xf numFmtId="49" fontId="25" fillId="0" borderId="60" xfId="55" applyNumberFormat="1" applyFont="1" applyBorder="1" applyProtection="1">
      <alignment horizontal="center"/>
    </xf>
    <xf numFmtId="4" fontId="25" fillId="0" borderId="60" xfId="67" applyNumberFormat="1" applyFont="1" applyBorder="1" applyAlignment="1" applyProtection="1">
      <alignment horizontal="right" vertical="center"/>
    </xf>
    <xf numFmtId="0" fontId="25" fillId="0" borderId="60" xfId="65" applyNumberFormat="1" applyFont="1" applyBorder="1" applyAlignment="1" applyProtection="1">
      <alignment horizontal="left" vertical="top" wrapText="1"/>
    </xf>
    <xf numFmtId="49" fontId="25" fillId="0" borderId="60" xfId="66" applyNumberFormat="1" applyFont="1" applyBorder="1" applyProtection="1">
      <alignment horizontal="center" wrapText="1"/>
    </xf>
    <xf numFmtId="4" fontId="25" fillId="0" borderId="60" xfId="68" applyNumberFormat="1" applyFont="1" applyBorder="1" applyAlignment="1" applyProtection="1">
      <alignment horizontal="right" vertical="center"/>
    </xf>
    <xf numFmtId="0" fontId="25" fillId="0" borderId="60" xfId="46" applyNumberFormat="1" applyFont="1" applyBorder="1" applyAlignment="1" applyProtection="1">
      <alignment horizontal="left" vertical="top" wrapText="1"/>
    </xf>
    <xf numFmtId="49" fontId="25" fillId="0" borderId="60" xfId="55" applyNumberFormat="1" applyFont="1" applyBorder="1" applyAlignment="1" applyProtection="1">
      <alignment horizontal="right" vertical="center"/>
    </xf>
    <xf numFmtId="49" fontId="25" fillId="0" borderId="60" xfId="71" applyNumberFormat="1" applyFont="1" applyBorder="1" applyAlignment="1" applyProtection="1">
      <alignment horizontal="right" vertical="center"/>
    </xf>
    <xf numFmtId="4" fontId="25" fillId="0" borderId="60" xfId="43" applyNumberFormat="1" applyFont="1" applyBorder="1" applyAlignment="1" applyProtection="1">
      <alignment horizontal="right" vertical="center"/>
    </xf>
    <xf numFmtId="0" fontId="26" fillId="0" borderId="60" xfId="74" applyNumberFormat="1" applyFont="1" applyBorder="1" applyAlignment="1" applyProtection="1">
      <alignment horizontal="left" vertical="top" wrapText="1"/>
    </xf>
    <xf numFmtId="49" fontId="25" fillId="0" borderId="60" xfId="76" applyNumberFormat="1" applyFont="1" applyBorder="1" applyProtection="1">
      <alignment horizontal="center" wrapText="1"/>
    </xf>
    <xf numFmtId="4" fontId="25" fillId="0" borderId="60" xfId="77" applyNumberFormat="1" applyFont="1" applyBorder="1" applyAlignment="1" applyProtection="1">
      <alignment horizontal="right" vertical="center"/>
    </xf>
    <xf numFmtId="4" fontId="25" fillId="0" borderId="60" xfId="78" applyNumberFormat="1" applyFont="1" applyBorder="1" applyAlignment="1" applyProtection="1">
      <alignment horizontal="right" vertical="center"/>
    </xf>
    <xf numFmtId="0" fontId="25" fillId="0" borderId="60" xfId="86" applyNumberFormat="1" applyFont="1" applyBorder="1" applyAlignment="1" applyProtection="1">
      <alignment horizontal="left" vertical="top" wrapText="1"/>
    </xf>
    <xf numFmtId="49" fontId="25" fillId="0" borderId="60" xfId="48" applyNumberFormat="1" applyFont="1" applyBorder="1" applyProtection="1">
      <alignment horizontal="center"/>
    </xf>
    <xf numFmtId="49" fontId="25" fillId="0" borderId="60" xfId="48" applyNumberFormat="1" applyFont="1" applyBorder="1" applyAlignment="1" applyProtection="1">
      <alignment horizontal="right" vertical="center"/>
    </xf>
    <xf numFmtId="0" fontId="22" fillId="0" borderId="60" xfId="89" applyNumberFormat="1" applyFont="1" applyBorder="1" applyAlignment="1" applyProtection="1">
      <alignment horizontal="right" vertical="center"/>
    </xf>
    <xf numFmtId="0" fontId="25" fillId="0" borderId="60" xfId="91" applyNumberFormat="1" applyFont="1" applyBorder="1" applyAlignment="1" applyProtection="1">
      <alignment horizontal="left" vertical="top" wrapText="1"/>
    </xf>
    <xf numFmtId="49" fontId="25" fillId="0" borderId="60" xfId="85" applyNumberFormat="1" applyFont="1" applyBorder="1" applyProtection="1">
      <alignment horizontal="center"/>
    </xf>
    <xf numFmtId="0" fontId="25" fillId="0" borderId="60" xfId="94" applyNumberFormat="1" applyFont="1" applyBorder="1" applyAlignment="1" applyProtection="1">
      <alignment horizontal="left" vertical="top" wrapText="1"/>
    </xf>
    <xf numFmtId="0" fontId="27" fillId="0" borderId="0" xfId="0" applyFont="1" applyProtection="1">
      <protection locked="0"/>
    </xf>
    <xf numFmtId="49" fontId="23" fillId="4" borderId="62" xfId="187" applyNumberFormat="1" applyFont="1" applyFill="1" applyBorder="1" applyAlignment="1">
      <alignment horizontal="left" vertical="top" wrapText="1"/>
    </xf>
    <xf numFmtId="49" fontId="23" fillId="4" borderId="1" xfId="187" applyNumberFormat="1" applyFont="1" applyFill="1" applyAlignment="1">
      <alignment horizontal="left" vertical="top" wrapText="1"/>
    </xf>
    <xf numFmtId="0" fontId="23" fillId="4" borderId="63" xfId="187" applyFont="1" applyFill="1" applyBorder="1" applyAlignment="1">
      <alignment horizontal="center" vertical="center" wrapText="1"/>
    </xf>
    <xf numFmtId="49" fontId="23" fillId="4" borderId="1" xfId="187" applyNumberFormat="1" applyFont="1" applyFill="1" applyAlignment="1">
      <alignment horizontal="center" vertical="center" wrapText="1"/>
    </xf>
    <xf numFmtId="49" fontId="23" fillId="4" borderId="62" xfId="187" applyNumberFormat="1" applyFont="1" applyFill="1" applyBorder="1" applyAlignment="1">
      <alignment horizontal="left" vertical="top" wrapText="1"/>
    </xf>
    <xf numFmtId="0" fontId="23" fillId="4" borderId="1" xfId="187" applyFont="1" applyFill="1" applyAlignment="1">
      <alignment horizontal="center" vertical="center" wrapText="1"/>
    </xf>
    <xf numFmtId="49" fontId="23" fillId="4" borderId="1" xfId="187" applyNumberFormat="1" applyFont="1" applyFill="1" applyAlignment="1">
      <alignment horizontal="center" vertical="center" wrapText="1"/>
    </xf>
    <xf numFmtId="49" fontId="23" fillId="4" borderId="64" xfId="187" applyNumberFormat="1" applyFont="1" applyFill="1" applyBorder="1" applyAlignment="1">
      <alignment horizontal="center" vertical="center" wrapText="1"/>
    </xf>
    <xf numFmtId="0" fontId="20" fillId="0" borderId="62" xfId="0" applyFont="1" applyBorder="1" applyAlignment="1">
      <alignment horizontal="left" vertical="top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top" wrapText="1"/>
    </xf>
  </cellXfs>
  <cellStyles count="188">
    <cellStyle name="br" xfId="181" xr:uid="{00000000-0005-0000-0000-0000B5000000}"/>
    <cellStyle name="col" xfId="180" xr:uid="{00000000-0005-0000-0000-0000B4000000}"/>
    <cellStyle name="style0" xfId="182" xr:uid="{00000000-0005-0000-0000-0000B6000000}"/>
    <cellStyle name="td" xfId="183" xr:uid="{00000000-0005-0000-0000-0000B7000000}"/>
    <cellStyle name="tr" xfId="179" xr:uid="{00000000-0005-0000-0000-0000B3000000}"/>
    <cellStyle name="xl100" xfId="64" xr:uid="{00000000-0005-0000-0000-000040000000}"/>
    <cellStyle name="xl101" xfId="69" xr:uid="{00000000-0005-0000-0000-000045000000}"/>
    <cellStyle name="xl102" xfId="79" xr:uid="{00000000-0005-0000-0000-00004F000000}"/>
    <cellStyle name="xl103" xfId="83" xr:uid="{00000000-0005-0000-0000-000053000000}"/>
    <cellStyle name="xl104" xfId="91" xr:uid="{00000000-0005-0000-0000-00005B000000}"/>
    <cellStyle name="xl105" xfId="86" xr:uid="{00000000-0005-0000-0000-000056000000}"/>
    <cellStyle name="xl106" xfId="94" xr:uid="{00000000-0005-0000-0000-00005E000000}"/>
    <cellStyle name="xl107" xfId="97" xr:uid="{00000000-0005-0000-0000-000061000000}"/>
    <cellStyle name="xl108" xfId="81" xr:uid="{00000000-0005-0000-0000-000051000000}"/>
    <cellStyle name="xl109" xfId="84" xr:uid="{00000000-0005-0000-0000-000054000000}"/>
    <cellStyle name="xl110" xfId="92" xr:uid="{00000000-0005-0000-0000-00005C000000}"/>
    <cellStyle name="xl111" xfId="96" xr:uid="{00000000-0005-0000-0000-000060000000}"/>
    <cellStyle name="xl112" xfId="82" xr:uid="{00000000-0005-0000-0000-000052000000}"/>
    <cellStyle name="xl113" xfId="85" xr:uid="{00000000-0005-0000-0000-000055000000}"/>
    <cellStyle name="xl114" xfId="87" xr:uid="{00000000-0005-0000-0000-000057000000}"/>
    <cellStyle name="xl115" xfId="93" xr:uid="{00000000-0005-0000-0000-00005D000000}"/>
    <cellStyle name="xl116" xfId="88" xr:uid="{00000000-0005-0000-0000-000058000000}"/>
    <cellStyle name="xl117" xfId="95" xr:uid="{00000000-0005-0000-0000-00005F000000}"/>
    <cellStyle name="xl118" xfId="89" xr:uid="{00000000-0005-0000-0000-000059000000}"/>
    <cellStyle name="xl119" xfId="90" xr:uid="{00000000-0005-0000-0000-00005A000000}"/>
    <cellStyle name="xl120" xfId="99" xr:uid="{00000000-0005-0000-0000-000063000000}"/>
    <cellStyle name="xl121" xfId="123" xr:uid="{00000000-0005-0000-0000-00007B000000}"/>
    <cellStyle name="xl122" xfId="127" xr:uid="{00000000-0005-0000-0000-00007F000000}"/>
    <cellStyle name="xl123" xfId="131" xr:uid="{00000000-0005-0000-0000-000083000000}"/>
    <cellStyle name="xl124" xfId="148" xr:uid="{00000000-0005-0000-0000-000094000000}"/>
    <cellStyle name="xl125" xfId="150" xr:uid="{00000000-0005-0000-0000-000096000000}"/>
    <cellStyle name="xl126" xfId="151" xr:uid="{00000000-0005-0000-0000-000097000000}"/>
    <cellStyle name="xl127" xfId="98" xr:uid="{00000000-0005-0000-0000-000062000000}"/>
    <cellStyle name="xl128" xfId="156" xr:uid="{00000000-0005-0000-0000-00009C000000}"/>
    <cellStyle name="xl129" xfId="174" xr:uid="{00000000-0005-0000-0000-0000AE000000}"/>
    <cellStyle name="xl130" xfId="177" xr:uid="{00000000-0005-0000-0000-0000B1000000}"/>
    <cellStyle name="xl131" xfId="100" xr:uid="{00000000-0005-0000-0000-000064000000}"/>
    <cellStyle name="xl132" xfId="104" xr:uid="{00000000-0005-0000-0000-000068000000}"/>
    <cellStyle name="xl133" xfId="107" xr:uid="{00000000-0005-0000-0000-00006B000000}"/>
    <cellStyle name="xl134" xfId="109" xr:uid="{00000000-0005-0000-0000-00006D000000}"/>
    <cellStyle name="xl135" xfId="114" xr:uid="{00000000-0005-0000-0000-000072000000}"/>
    <cellStyle name="xl136" xfId="116" xr:uid="{00000000-0005-0000-0000-000074000000}"/>
    <cellStyle name="xl137" xfId="118" xr:uid="{00000000-0005-0000-0000-000076000000}"/>
    <cellStyle name="xl138" xfId="119" xr:uid="{00000000-0005-0000-0000-000077000000}"/>
    <cellStyle name="xl139" xfId="124" xr:uid="{00000000-0005-0000-0000-00007C000000}"/>
    <cellStyle name="xl140" xfId="128" xr:uid="{00000000-0005-0000-0000-000080000000}"/>
    <cellStyle name="xl141" xfId="132" xr:uid="{00000000-0005-0000-0000-000084000000}"/>
    <cellStyle name="xl142" xfId="136" xr:uid="{00000000-0005-0000-0000-000088000000}"/>
    <cellStyle name="xl143" xfId="139" xr:uid="{00000000-0005-0000-0000-00008B000000}"/>
    <cellStyle name="xl144" xfId="142" xr:uid="{00000000-0005-0000-0000-00008E000000}"/>
    <cellStyle name="xl145" xfId="144" xr:uid="{00000000-0005-0000-0000-000090000000}"/>
    <cellStyle name="xl146" xfId="145" xr:uid="{00000000-0005-0000-0000-000091000000}"/>
    <cellStyle name="xl147" xfId="157" xr:uid="{00000000-0005-0000-0000-00009D000000}"/>
    <cellStyle name="xl148" xfId="105" xr:uid="{00000000-0005-0000-0000-000069000000}"/>
    <cellStyle name="xl149" xfId="108" xr:uid="{00000000-0005-0000-0000-00006C000000}"/>
    <cellStyle name="xl150" xfId="110" xr:uid="{00000000-0005-0000-0000-00006E000000}"/>
    <cellStyle name="xl151" xfId="115" xr:uid="{00000000-0005-0000-0000-000073000000}"/>
    <cellStyle name="xl152" xfId="117" xr:uid="{00000000-0005-0000-0000-000075000000}"/>
    <cellStyle name="xl153" xfId="120" xr:uid="{00000000-0005-0000-0000-000078000000}"/>
    <cellStyle name="xl154" xfId="125" xr:uid="{00000000-0005-0000-0000-00007D000000}"/>
    <cellStyle name="xl155" xfId="129" xr:uid="{00000000-0005-0000-0000-000081000000}"/>
    <cellStyle name="xl156" xfId="133" xr:uid="{00000000-0005-0000-0000-000085000000}"/>
    <cellStyle name="xl157" xfId="135" xr:uid="{00000000-0005-0000-0000-000087000000}"/>
    <cellStyle name="xl158" xfId="137" xr:uid="{00000000-0005-0000-0000-000089000000}"/>
    <cellStyle name="xl159" xfId="146" xr:uid="{00000000-0005-0000-0000-000092000000}"/>
    <cellStyle name="xl160" xfId="153" xr:uid="{00000000-0005-0000-0000-000099000000}"/>
    <cellStyle name="xl161" xfId="158" xr:uid="{00000000-0005-0000-0000-00009E000000}"/>
    <cellStyle name="xl162" xfId="159" xr:uid="{00000000-0005-0000-0000-00009F000000}"/>
    <cellStyle name="xl163" xfId="160" xr:uid="{00000000-0005-0000-0000-0000A0000000}"/>
    <cellStyle name="xl164" xfId="161" xr:uid="{00000000-0005-0000-0000-0000A1000000}"/>
    <cellStyle name="xl165" xfId="162" xr:uid="{00000000-0005-0000-0000-0000A2000000}"/>
    <cellStyle name="xl166" xfId="163" xr:uid="{00000000-0005-0000-0000-0000A3000000}"/>
    <cellStyle name="xl167" xfId="164" xr:uid="{00000000-0005-0000-0000-0000A4000000}"/>
    <cellStyle name="xl168" xfId="165" xr:uid="{00000000-0005-0000-0000-0000A5000000}"/>
    <cellStyle name="xl169" xfId="166" xr:uid="{00000000-0005-0000-0000-0000A6000000}"/>
    <cellStyle name="xl170" xfId="167" xr:uid="{00000000-0005-0000-0000-0000A7000000}"/>
    <cellStyle name="xl171" xfId="168" xr:uid="{00000000-0005-0000-0000-0000A8000000}"/>
    <cellStyle name="xl172" xfId="103" xr:uid="{00000000-0005-0000-0000-000067000000}"/>
    <cellStyle name="xl173" xfId="111" xr:uid="{00000000-0005-0000-0000-00006F000000}"/>
    <cellStyle name="xl174" xfId="121" xr:uid="{00000000-0005-0000-0000-000079000000}"/>
    <cellStyle name="xl175" xfId="126" xr:uid="{00000000-0005-0000-0000-00007E000000}"/>
    <cellStyle name="xl176" xfId="130" xr:uid="{00000000-0005-0000-0000-000082000000}"/>
    <cellStyle name="xl177" xfId="134" xr:uid="{00000000-0005-0000-0000-000086000000}"/>
    <cellStyle name="xl178" xfId="149" xr:uid="{00000000-0005-0000-0000-000095000000}"/>
    <cellStyle name="xl179" xfId="112" xr:uid="{00000000-0005-0000-0000-000070000000}"/>
    <cellStyle name="xl180" xfId="154" xr:uid="{00000000-0005-0000-0000-00009A000000}"/>
    <cellStyle name="xl181" xfId="169" xr:uid="{00000000-0005-0000-0000-0000A9000000}"/>
    <cellStyle name="xl182" xfId="172" xr:uid="{00000000-0005-0000-0000-0000AC000000}"/>
    <cellStyle name="xl183" xfId="175" xr:uid="{00000000-0005-0000-0000-0000AF000000}"/>
    <cellStyle name="xl184" xfId="178" xr:uid="{00000000-0005-0000-0000-0000B2000000}"/>
    <cellStyle name="xl185" xfId="170" xr:uid="{00000000-0005-0000-0000-0000AA000000}"/>
    <cellStyle name="xl186" xfId="173" xr:uid="{00000000-0005-0000-0000-0000AD000000}"/>
    <cellStyle name="xl187" xfId="171" xr:uid="{00000000-0005-0000-0000-0000AB000000}"/>
    <cellStyle name="xl188" xfId="101" xr:uid="{00000000-0005-0000-0000-000065000000}"/>
    <cellStyle name="xl189" xfId="138" xr:uid="{00000000-0005-0000-0000-00008A000000}"/>
    <cellStyle name="xl190" xfId="140" xr:uid="{00000000-0005-0000-0000-00008C000000}"/>
    <cellStyle name="xl191" xfId="143" xr:uid="{00000000-0005-0000-0000-00008F000000}"/>
    <cellStyle name="xl192" xfId="147" xr:uid="{00000000-0005-0000-0000-000093000000}"/>
    <cellStyle name="xl193" xfId="152" xr:uid="{00000000-0005-0000-0000-000098000000}"/>
    <cellStyle name="xl194" xfId="113" xr:uid="{00000000-0005-0000-0000-000071000000}"/>
    <cellStyle name="xl195" xfId="155" xr:uid="{00000000-0005-0000-0000-00009B000000}"/>
    <cellStyle name="xl196" xfId="122" xr:uid="{00000000-0005-0000-0000-00007A000000}"/>
    <cellStyle name="xl197" xfId="176" xr:uid="{00000000-0005-0000-0000-0000B0000000}"/>
    <cellStyle name="xl198" xfId="102" xr:uid="{00000000-0005-0000-0000-000066000000}"/>
    <cellStyle name="xl199" xfId="141" xr:uid="{00000000-0005-0000-0000-00008D000000}"/>
    <cellStyle name="xl200" xfId="106" xr:uid="{00000000-0005-0000-0000-00006A000000}"/>
    <cellStyle name="xl21" xfId="184" xr:uid="{00000000-0005-0000-0000-0000B8000000}"/>
    <cellStyle name="xl22" xfId="1" xr:uid="{00000000-0005-0000-0000-000001000000}"/>
    <cellStyle name="xl23" xfId="8" xr:uid="{00000000-0005-0000-0000-000008000000}"/>
    <cellStyle name="xl24" xfId="12" xr:uid="{00000000-0005-0000-0000-00000C000000}"/>
    <cellStyle name="xl25" xfId="19" xr:uid="{00000000-0005-0000-0000-000013000000}"/>
    <cellStyle name="xl26" xfId="7" xr:uid="{00000000-0005-0000-0000-000007000000}"/>
    <cellStyle name="xl27" xfId="5" xr:uid="{00000000-0005-0000-0000-000005000000}"/>
    <cellStyle name="xl28" xfId="35" xr:uid="{00000000-0005-0000-0000-000023000000}"/>
    <cellStyle name="xl29" xfId="39" xr:uid="{00000000-0005-0000-0000-000027000000}"/>
    <cellStyle name="xl30" xfId="46" xr:uid="{00000000-0005-0000-0000-00002E000000}"/>
    <cellStyle name="xl31" xfId="53" xr:uid="{00000000-0005-0000-0000-000035000000}"/>
    <cellStyle name="xl32" xfId="185" xr:uid="{00000000-0005-0000-0000-0000B9000000}"/>
    <cellStyle name="xl33" xfId="13" xr:uid="{00000000-0005-0000-0000-00000D000000}"/>
    <cellStyle name="xl34" xfId="30" xr:uid="{00000000-0005-0000-0000-00001E000000}"/>
    <cellStyle name="xl35" xfId="40" xr:uid="{00000000-0005-0000-0000-000028000000}"/>
    <cellStyle name="xl36" xfId="47" xr:uid="{00000000-0005-0000-0000-00002F000000}"/>
    <cellStyle name="xl37" xfId="54" xr:uid="{00000000-0005-0000-0000-000036000000}"/>
    <cellStyle name="xl38" xfId="57" xr:uid="{00000000-0005-0000-0000-000039000000}"/>
    <cellStyle name="xl39" xfId="31" xr:uid="{00000000-0005-0000-0000-00001F000000}"/>
    <cellStyle name="xl40" xfId="23" xr:uid="{00000000-0005-0000-0000-000017000000}"/>
    <cellStyle name="xl41" xfId="41" xr:uid="{00000000-0005-0000-0000-000029000000}"/>
    <cellStyle name="xl42" xfId="48" xr:uid="{00000000-0005-0000-0000-000030000000}"/>
    <cellStyle name="xl43" xfId="55" xr:uid="{00000000-0005-0000-0000-000037000000}"/>
    <cellStyle name="xl44" xfId="37" xr:uid="{00000000-0005-0000-0000-000025000000}"/>
    <cellStyle name="xl45" xfId="38" xr:uid="{00000000-0005-0000-0000-000026000000}"/>
    <cellStyle name="xl46" xfId="42" xr:uid="{00000000-0005-0000-0000-00002A000000}"/>
    <cellStyle name="xl47" xfId="59" xr:uid="{00000000-0005-0000-0000-00003B000000}"/>
    <cellStyle name="xl48" xfId="2" xr:uid="{00000000-0005-0000-0000-000002000000}"/>
    <cellStyle name="xl49" xfId="20" xr:uid="{00000000-0005-0000-0000-000014000000}"/>
    <cellStyle name="xl50" xfId="26" xr:uid="{00000000-0005-0000-0000-00001A000000}"/>
    <cellStyle name="xl51" xfId="28" xr:uid="{00000000-0005-0000-0000-00001C000000}"/>
    <cellStyle name="xl52" xfId="9" xr:uid="{00000000-0005-0000-0000-000009000000}"/>
    <cellStyle name="xl53" xfId="14" xr:uid="{00000000-0005-0000-0000-00000E000000}"/>
    <cellStyle name="xl54" xfId="21" xr:uid="{00000000-0005-0000-0000-000015000000}"/>
    <cellStyle name="xl55" xfId="3" xr:uid="{00000000-0005-0000-0000-000003000000}"/>
    <cellStyle name="xl56" xfId="34" xr:uid="{00000000-0005-0000-0000-000022000000}"/>
    <cellStyle name="xl57" xfId="10" xr:uid="{00000000-0005-0000-0000-00000A000000}"/>
    <cellStyle name="xl58" xfId="15" xr:uid="{00000000-0005-0000-0000-00000F000000}"/>
    <cellStyle name="xl59" xfId="22" xr:uid="{00000000-0005-0000-0000-000016000000}"/>
    <cellStyle name="xl60" xfId="25" xr:uid="{00000000-0005-0000-0000-000019000000}"/>
    <cellStyle name="xl61" xfId="27" xr:uid="{00000000-0005-0000-0000-00001B000000}"/>
    <cellStyle name="xl62" xfId="29" xr:uid="{00000000-0005-0000-0000-00001D000000}"/>
    <cellStyle name="xl63" xfId="32" xr:uid="{00000000-0005-0000-0000-000020000000}"/>
    <cellStyle name="xl64" xfId="33" xr:uid="{00000000-0005-0000-0000-000021000000}"/>
    <cellStyle name="xl65" xfId="4" xr:uid="{00000000-0005-0000-0000-000004000000}"/>
    <cellStyle name="xl66" xfId="11" xr:uid="{00000000-0005-0000-0000-00000B000000}"/>
    <cellStyle name="xl67" xfId="16" xr:uid="{00000000-0005-0000-0000-000010000000}"/>
    <cellStyle name="xl68" xfId="43" xr:uid="{00000000-0005-0000-0000-00002B000000}"/>
    <cellStyle name="xl69" xfId="6" xr:uid="{00000000-0005-0000-0000-000006000000}"/>
    <cellStyle name="xl70" xfId="17" xr:uid="{00000000-0005-0000-0000-000011000000}"/>
    <cellStyle name="xl71" xfId="24" xr:uid="{00000000-0005-0000-0000-000018000000}"/>
    <cellStyle name="xl72" xfId="36" xr:uid="{00000000-0005-0000-0000-000024000000}"/>
    <cellStyle name="xl73" xfId="44" xr:uid="{00000000-0005-0000-0000-00002C000000}"/>
    <cellStyle name="xl74" xfId="49" xr:uid="{00000000-0005-0000-0000-000031000000}"/>
    <cellStyle name="xl75" xfId="56" xr:uid="{00000000-0005-0000-0000-000038000000}"/>
    <cellStyle name="xl76" xfId="58" xr:uid="{00000000-0005-0000-0000-00003A000000}"/>
    <cellStyle name="xl77" xfId="18" xr:uid="{00000000-0005-0000-0000-000012000000}"/>
    <cellStyle name="xl78" xfId="45" xr:uid="{00000000-0005-0000-0000-00002D000000}"/>
    <cellStyle name="xl79" xfId="50" xr:uid="{00000000-0005-0000-0000-000032000000}"/>
    <cellStyle name="xl80" xfId="51" xr:uid="{00000000-0005-0000-0000-000033000000}"/>
    <cellStyle name="xl81" xfId="52" xr:uid="{00000000-0005-0000-0000-000034000000}"/>
    <cellStyle name="xl82" xfId="60" xr:uid="{00000000-0005-0000-0000-00003C000000}"/>
    <cellStyle name="xl83" xfId="62" xr:uid="{00000000-0005-0000-0000-00003E000000}"/>
    <cellStyle name="xl84" xfId="65" xr:uid="{00000000-0005-0000-0000-000041000000}"/>
    <cellStyle name="xl85" xfId="72" xr:uid="{00000000-0005-0000-0000-000048000000}"/>
    <cellStyle name="xl86" xfId="74" xr:uid="{00000000-0005-0000-0000-00004A000000}"/>
    <cellStyle name="xl87" xfId="61" xr:uid="{00000000-0005-0000-0000-00003D000000}"/>
    <cellStyle name="xl88" xfId="70" xr:uid="{00000000-0005-0000-0000-000046000000}"/>
    <cellStyle name="xl89" xfId="73" xr:uid="{00000000-0005-0000-0000-000049000000}"/>
    <cellStyle name="xl90" xfId="75" xr:uid="{00000000-0005-0000-0000-00004B000000}"/>
    <cellStyle name="xl91" xfId="80" xr:uid="{00000000-0005-0000-0000-000050000000}"/>
    <cellStyle name="xl92" xfId="66" xr:uid="{00000000-0005-0000-0000-000042000000}"/>
    <cellStyle name="xl93" xfId="76" xr:uid="{00000000-0005-0000-0000-00004C000000}"/>
    <cellStyle name="xl94" xfId="63" xr:uid="{00000000-0005-0000-0000-00003F000000}"/>
    <cellStyle name="xl95" xfId="67" xr:uid="{00000000-0005-0000-0000-000043000000}"/>
    <cellStyle name="xl96" xfId="77" xr:uid="{00000000-0005-0000-0000-00004D000000}"/>
    <cellStyle name="xl97" xfId="68" xr:uid="{00000000-0005-0000-0000-000044000000}"/>
    <cellStyle name="xl98" xfId="71" xr:uid="{00000000-0005-0000-0000-000047000000}"/>
    <cellStyle name="xl99" xfId="78" xr:uid="{00000000-0005-0000-0000-00004E000000}"/>
    <cellStyle name="Обычный" xfId="0" builtinId="0"/>
    <cellStyle name="Обычный 2" xfId="186" xr:uid="{C520FC78-3CF9-498F-8E68-D6A0DE7D41ED}"/>
    <cellStyle name="Обычный 4" xfId="187" xr:uid="{0D992F5E-73C0-4F3A-8D19-F1A0F366A029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41"/>
  <sheetViews>
    <sheetView tabSelected="1" topLeftCell="A10" zoomScaleNormal="100" zoomScaleSheetLayoutView="70" zoomScalePageLayoutView="70" workbookViewId="0">
      <selection activeCell="C16" sqref="C16"/>
    </sheetView>
  </sheetViews>
  <sheetFormatPr defaultRowHeight="15" x14ac:dyDescent="0.25"/>
  <cols>
    <col min="1" max="1" width="50.85546875" style="1" customWidth="1"/>
    <col min="2" max="2" width="21.85546875" style="1" customWidth="1"/>
    <col min="3" max="3" width="17.140625" style="1" customWidth="1"/>
    <col min="4" max="4" width="16.85546875" style="1" customWidth="1"/>
    <col min="5" max="5" width="11" style="1" customWidth="1"/>
    <col min="6" max="6" width="16.5703125" style="1" customWidth="1"/>
    <col min="7" max="7" width="17" style="1" customWidth="1"/>
    <col min="8" max="8" width="13.7109375" style="1" customWidth="1"/>
    <col min="9" max="9" width="16.28515625" style="1" customWidth="1"/>
    <col min="10" max="10" width="16.5703125" style="1" customWidth="1"/>
    <col min="11" max="11" width="15" style="1" customWidth="1"/>
    <col min="12" max="12" width="9.140625" style="1" customWidth="1"/>
    <col min="13" max="16384" width="9.140625" style="1"/>
  </cols>
  <sheetData>
    <row r="1" spans="1:12" ht="17.100000000000001" customHeight="1" x14ac:dyDescent="0.25">
      <c r="A1" s="4" t="s">
        <v>800</v>
      </c>
      <c r="B1" s="4"/>
      <c r="C1" s="4"/>
      <c r="D1" s="4"/>
      <c r="E1" s="4"/>
      <c r="F1" s="4"/>
      <c r="G1" s="4"/>
      <c r="H1" s="4"/>
      <c r="I1" s="4"/>
      <c r="J1" s="4"/>
      <c r="K1" s="4"/>
      <c r="L1" s="2"/>
    </row>
    <row r="2" spans="1:12" ht="17.100000000000001" customHeight="1" x14ac:dyDescent="0.25">
      <c r="A2" s="4" t="s">
        <v>801</v>
      </c>
      <c r="B2" s="4"/>
      <c r="C2" s="4"/>
      <c r="D2" s="4"/>
      <c r="E2" s="4"/>
      <c r="F2" s="4"/>
      <c r="G2" s="4"/>
      <c r="H2" s="4"/>
      <c r="I2" s="4"/>
      <c r="J2" s="4"/>
      <c r="K2" s="4"/>
      <c r="L2" s="2"/>
    </row>
    <row r="3" spans="1:12" ht="14.1" customHeight="1" x14ac:dyDescent="0.25">
      <c r="A3" s="4" t="s">
        <v>822</v>
      </c>
      <c r="B3" s="4"/>
      <c r="C3" s="4"/>
      <c r="D3" s="4"/>
      <c r="E3" s="4"/>
      <c r="F3" s="4"/>
      <c r="G3" s="4"/>
      <c r="H3" s="4"/>
      <c r="I3" s="4"/>
      <c r="J3" s="4"/>
      <c r="K3" s="4"/>
      <c r="L3" s="2"/>
    </row>
    <row r="4" spans="1:12" ht="14.1" customHeight="1" x14ac:dyDescent="0.25">
      <c r="A4" s="5" t="s">
        <v>802</v>
      </c>
      <c r="B4" s="5"/>
      <c r="C4" s="5"/>
      <c r="D4" s="5"/>
      <c r="E4" s="6"/>
      <c r="F4" s="7"/>
      <c r="G4" s="8"/>
      <c r="H4" s="8"/>
      <c r="I4" s="8"/>
      <c r="J4" s="9"/>
      <c r="K4" s="9"/>
      <c r="L4" s="2"/>
    </row>
    <row r="5" spans="1:12" ht="14.1" customHeight="1" x14ac:dyDescent="0.25">
      <c r="A5" s="5" t="s">
        <v>803</v>
      </c>
      <c r="B5" s="5"/>
      <c r="C5" s="10"/>
      <c r="D5" s="10"/>
      <c r="E5" s="10"/>
      <c r="F5" s="9"/>
      <c r="G5" s="9"/>
      <c r="H5" s="9"/>
      <c r="I5" s="9"/>
      <c r="J5" s="9"/>
      <c r="K5" s="9"/>
      <c r="L5" s="2"/>
    </row>
    <row r="6" spans="1:12" ht="15.2" customHeight="1" x14ac:dyDescent="0.25">
      <c r="A6" s="5" t="s">
        <v>804</v>
      </c>
      <c r="B6" s="5"/>
      <c r="C6" s="10"/>
      <c r="D6" s="10"/>
      <c r="E6" s="10"/>
      <c r="F6" s="11"/>
      <c r="G6" s="11"/>
      <c r="H6" s="11"/>
      <c r="I6" s="11"/>
      <c r="J6" s="9"/>
      <c r="K6" s="9"/>
      <c r="L6" s="2"/>
    </row>
    <row r="7" spans="1:12" ht="15.2" customHeight="1" x14ac:dyDescent="0.25">
      <c r="A7" s="12" t="s">
        <v>0</v>
      </c>
      <c r="B7" s="12" t="s">
        <v>1</v>
      </c>
      <c r="C7" s="13" t="s">
        <v>805</v>
      </c>
      <c r="D7" s="13"/>
      <c r="E7" s="13"/>
      <c r="F7" s="13" t="s">
        <v>806</v>
      </c>
      <c r="G7" s="13"/>
      <c r="H7" s="13"/>
      <c r="I7" s="13" t="s">
        <v>807</v>
      </c>
      <c r="J7" s="13"/>
      <c r="K7" s="13"/>
      <c r="L7" s="2"/>
    </row>
    <row r="8" spans="1:12" ht="49.5" customHeight="1" x14ac:dyDescent="0.25">
      <c r="A8" s="14"/>
      <c r="B8" s="14"/>
      <c r="C8" s="15" t="s">
        <v>808</v>
      </c>
      <c r="D8" s="15" t="s">
        <v>809</v>
      </c>
      <c r="E8" s="15" t="s">
        <v>810</v>
      </c>
      <c r="F8" s="16" t="s">
        <v>811</v>
      </c>
      <c r="G8" s="16" t="s">
        <v>812</v>
      </c>
      <c r="H8" s="15" t="s">
        <v>810</v>
      </c>
      <c r="I8" s="15" t="s">
        <v>813</v>
      </c>
      <c r="J8" s="16" t="s">
        <v>814</v>
      </c>
      <c r="K8" s="17" t="s">
        <v>810</v>
      </c>
      <c r="L8" s="2"/>
    </row>
    <row r="9" spans="1:12" ht="14.1" customHeight="1" x14ac:dyDescent="0.25">
      <c r="A9" s="18" t="s">
        <v>2</v>
      </c>
      <c r="B9" s="18" t="s">
        <v>3</v>
      </c>
      <c r="C9" s="19" t="s">
        <v>4</v>
      </c>
      <c r="D9" s="19" t="s">
        <v>5</v>
      </c>
      <c r="E9" s="19" t="s">
        <v>6</v>
      </c>
      <c r="F9" s="19" t="s">
        <v>7</v>
      </c>
      <c r="G9" s="19" t="s">
        <v>8</v>
      </c>
      <c r="H9" s="19" t="s">
        <v>9</v>
      </c>
      <c r="I9" s="19" t="s">
        <v>10</v>
      </c>
      <c r="J9" s="19" t="s">
        <v>11</v>
      </c>
      <c r="K9" s="19" t="s">
        <v>12</v>
      </c>
      <c r="L9" s="2"/>
    </row>
    <row r="10" spans="1:12" ht="21.75" customHeight="1" x14ac:dyDescent="0.25">
      <c r="A10" s="20" t="s">
        <v>13</v>
      </c>
      <c r="B10" s="21" t="s">
        <v>14</v>
      </c>
      <c r="C10" s="22">
        <v>841301938.16999996</v>
      </c>
      <c r="D10" s="22">
        <v>822245998.32000005</v>
      </c>
      <c r="E10" s="3">
        <f t="shared" ref="E10:E72" si="0">D10/C10</f>
        <v>0.97734946398501066</v>
      </c>
      <c r="F10" s="22">
        <v>719750902.16999996</v>
      </c>
      <c r="G10" s="22">
        <v>708472674.95000005</v>
      </c>
      <c r="H10" s="3">
        <f t="shared" ref="H10:H72" si="1">G10/F10</f>
        <v>0.98433037431978643</v>
      </c>
      <c r="I10" s="22">
        <v>121551036</v>
      </c>
      <c r="J10" s="22">
        <v>113773323.37</v>
      </c>
      <c r="K10" s="3">
        <f t="shared" ref="K10:K63" si="2">J10/I10</f>
        <v>0.93601278207122818</v>
      </c>
      <c r="L10" s="2"/>
    </row>
    <row r="11" spans="1:12" x14ac:dyDescent="0.25">
      <c r="A11" s="23" t="s">
        <v>16</v>
      </c>
      <c r="B11" s="24" t="s">
        <v>17</v>
      </c>
      <c r="C11" s="22">
        <v>486922093</v>
      </c>
      <c r="D11" s="22">
        <v>472180415.67000002</v>
      </c>
      <c r="E11" s="3">
        <f t="shared" si="0"/>
        <v>0.969724772110515</v>
      </c>
      <c r="F11" s="22">
        <v>399894957</v>
      </c>
      <c r="G11" s="22">
        <v>392916492.30000001</v>
      </c>
      <c r="H11" s="3">
        <f t="shared" si="1"/>
        <v>0.98254925555362782</v>
      </c>
      <c r="I11" s="22">
        <v>87027136</v>
      </c>
      <c r="J11" s="22">
        <v>79263923.370000005</v>
      </c>
      <c r="K11" s="3">
        <f t="shared" si="2"/>
        <v>0.91079549452253605</v>
      </c>
      <c r="L11" s="2"/>
    </row>
    <row r="12" spans="1:12" x14ac:dyDescent="0.25">
      <c r="A12" s="23" t="s">
        <v>18</v>
      </c>
      <c r="B12" s="24" t="s">
        <v>19</v>
      </c>
      <c r="C12" s="22">
        <v>424125100</v>
      </c>
      <c r="D12" s="22">
        <v>420792641.00999999</v>
      </c>
      <c r="E12" s="3">
        <f t="shared" si="0"/>
        <v>0.99214274517117707</v>
      </c>
      <c r="F12" s="22">
        <v>351775100</v>
      </c>
      <c r="G12" s="22">
        <v>349384130.50999999</v>
      </c>
      <c r="H12" s="3">
        <f t="shared" si="1"/>
        <v>0.99320313038074604</v>
      </c>
      <c r="I12" s="22">
        <v>72350000</v>
      </c>
      <c r="J12" s="22">
        <v>71408510.5</v>
      </c>
      <c r="K12" s="3">
        <f t="shared" si="2"/>
        <v>0.98698701451278503</v>
      </c>
      <c r="L12" s="2"/>
    </row>
    <row r="13" spans="1:12" x14ac:dyDescent="0.25">
      <c r="A13" s="23" t="s">
        <v>20</v>
      </c>
      <c r="B13" s="24" t="s">
        <v>21</v>
      </c>
      <c r="C13" s="22">
        <v>424125100</v>
      </c>
      <c r="D13" s="22">
        <v>420792641.00999999</v>
      </c>
      <c r="E13" s="3">
        <f t="shared" si="0"/>
        <v>0.99214274517117707</v>
      </c>
      <c r="F13" s="22">
        <v>351775100</v>
      </c>
      <c r="G13" s="22">
        <v>349384130.50999999</v>
      </c>
      <c r="H13" s="3">
        <f t="shared" si="1"/>
        <v>0.99320313038074604</v>
      </c>
      <c r="I13" s="22">
        <v>72350000</v>
      </c>
      <c r="J13" s="22">
        <v>71408510.5</v>
      </c>
      <c r="K13" s="3">
        <f t="shared" si="2"/>
        <v>0.98698701451278503</v>
      </c>
      <c r="L13" s="2"/>
    </row>
    <row r="14" spans="1:12" ht="56.25" x14ac:dyDescent="0.25">
      <c r="A14" s="23" t="s">
        <v>22</v>
      </c>
      <c r="B14" s="24" t="s">
        <v>23</v>
      </c>
      <c r="C14" s="22">
        <v>423997044</v>
      </c>
      <c r="D14" s="22">
        <v>420592501.01999998</v>
      </c>
      <c r="E14" s="3">
        <f t="shared" si="0"/>
        <v>0.99197036151978446</v>
      </c>
      <c r="F14" s="22">
        <v>351647044</v>
      </c>
      <c r="G14" s="22">
        <v>349219228.10000002</v>
      </c>
      <c r="H14" s="3">
        <f t="shared" si="1"/>
        <v>0.99309587286051526</v>
      </c>
      <c r="I14" s="22">
        <v>72350000</v>
      </c>
      <c r="J14" s="22">
        <v>71373272.920000002</v>
      </c>
      <c r="K14" s="3">
        <f t="shared" si="2"/>
        <v>0.98649997125086386</v>
      </c>
      <c r="L14" s="2"/>
    </row>
    <row r="15" spans="1:12" ht="33.75" x14ac:dyDescent="0.25">
      <c r="A15" s="23" t="s">
        <v>24</v>
      </c>
      <c r="B15" s="24" t="s">
        <v>25</v>
      </c>
      <c r="C15" s="22">
        <v>20800</v>
      </c>
      <c r="D15" s="22">
        <v>30029.77</v>
      </c>
      <c r="E15" s="3">
        <f t="shared" si="0"/>
        <v>1.4437389423076923</v>
      </c>
      <c r="F15" s="22">
        <v>20800</v>
      </c>
      <c r="G15" s="22">
        <v>24933.8</v>
      </c>
      <c r="H15" s="3">
        <f t="shared" si="1"/>
        <v>1.1987403846153846</v>
      </c>
      <c r="I15" s="25">
        <v>0</v>
      </c>
      <c r="J15" s="22">
        <v>5095.97</v>
      </c>
      <c r="K15" s="3">
        <v>0</v>
      </c>
      <c r="L15" s="2"/>
    </row>
    <row r="16" spans="1:12" ht="67.5" x14ac:dyDescent="0.25">
      <c r="A16" s="23" t="s">
        <v>26</v>
      </c>
      <c r="B16" s="24" t="s">
        <v>27</v>
      </c>
      <c r="C16" s="22">
        <v>107256</v>
      </c>
      <c r="D16" s="22">
        <v>170110.22</v>
      </c>
      <c r="E16" s="3">
        <f t="shared" si="0"/>
        <v>1.5860205489669577</v>
      </c>
      <c r="F16" s="22">
        <v>107256</v>
      </c>
      <c r="G16" s="22">
        <v>139968.60999999999</v>
      </c>
      <c r="H16" s="3">
        <f t="shared" si="1"/>
        <v>1.3049956179607667</v>
      </c>
      <c r="I16" s="25">
        <v>0</v>
      </c>
      <c r="J16" s="22">
        <v>30141.61</v>
      </c>
      <c r="K16" s="3">
        <v>0</v>
      </c>
      <c r="L16" s="2"/>
    </row>
    <row r="17" spans="1:12" ht="22.5" x14ac:dyDescent="0.25">
      <c r="A17" s="23" t="s">
        <v>28</v>
      </c>
      <c r="B17" s="24" t="s">
        <v>29</v>
      </c>
      <c r="C17" s="22">
        <v>30564060</v>
      </c>
      <c r="D17" s="22">
        <v>29814659</v>
      </c>
      <c r="E17" s="3">
        <f t="shared" si="0"/>
        <v>0.97548097340471129</v>
      </c>
      <c r="F17" s="22">
        <v>26235780</v>
      </c>
      <c r="G17" s="22">
        <v>25324499.579999998</v>
      </c>
      <c r="H17" s="3">
        <f t="shared" si="1"/>
        <v>0.96526573938339166</v>
      </c>
      <c r="I17" s="22">
        <v>4328280</v>
      </c>
      <c r="J17" s="22">
        <v>4490159.42</v>
      </c>
      <c r="K17" s="3">
        <f t="shared" si="2"/>
        <v>1.0374004038555731</v>
      </c>
      <c r="L17" s="2"/>
    </row>
    <row r="18" spans="1:12" ht="22.5" x14ac:dyDescent="0.25">
      <c r="A18" s="23" t="s">
        <v>30</v>
      </c>
      <c r="B18" s="24" t="s">
        <v>31</v>
      </c>
      <c r="C18" s="22">
        <v>30564060</v>
      </c>
      <c r="D18" s="22">
        <v>29814659</v>
      </c>
      <c r="E18" s="3">
        <f t="shared" si="0"/>
        <v>0.97548097340471129</v>
      </c>
      <c r="F18" s="22">
        <v>26235780</v>
      </c>
      <c r="G18" s="22">
        <v>25324499.579999998</v>
      </c>
      <c r="H18" s="3">
        <f t="shared" si="1"/>
        <v>0.96526573938339166</v>
      </c>
      <c r="I18" s="22">
        <v>4328280</v>
      </c>
      <c r="J18" s="22">
        <v>4490159.42</v>
      </c>
      <c r="K18" s="3">
        <f t="shared" si="2"/>
        <v>1.0374004038555731</v>
      </c>
      <c r="L18" s="2"/>
    </row>
    <row r="19" spans="1:12" ht="56.25" x14ac:dyDescent="0.25">
      <c r="A19" s="23" t="s">
        <v>32</v>
      </c>
      <c r="B19" s="24" t="s">
        <v>33</v>
      </c>
      <c r="C19" s="22">
        <v>14279510</v>
      </c>
      <c r="D19" s="22">
        <v>14946298.470000001</v>
      </c>
      <c r="E19" s="3">
        <f t="shared" si="0"/>
        <v>1.0466954727438127</v>
      </c>
      <c r="F19" s="22">
        <v>12126900</v>
      </c>
      <c r="G19" s="22">
        <v>12695349.92</v>
      </c>
      <c r="H19" s="3">
        <f t="shared" si="1"/>
        <v>1.0468751222488848</v>
      </c>
      <c r="I19" s="22">
        <v>2152610</v>
      </c>
      <c r="J19" s="22">
        <v>2250948.5499999998</v>
      </c>
      <c r="K19" s="3">
        <f t="shared" si="2"/>
        <v>1.0456834029387581</v>
      </c>
      <c r="L19" s="2"/>
    </row>
    <row r="20" spans="1:12" ht="78.75" x14ac:dyDescent="0.25">
      <c r="A20" s="23" t="s">
        <v>34</v>
      </c>
      <c r="B20" s="24" t="s">
        <v>35</v>
      </c>
      <c r="C20" s="22">
        <v>14279510</v>
      </c>
      <c r="D20" s="22">
        <v>14946298.470000001</v>
      </c>
      <c r="E20" s="3">
        <f t="shared" si="0"/>
        <v>1.0466954727438127</v>
      </c>
      <c r="F20" s="22">
        <v>12126900</v>
      </c>
      <c r="G20" s="22">
        <v>12695349.92</v>
      </c>
      <c r="H20" s="3">
        <f t="shared" si="1"/>
        <v>1.0468751222488848</v>
      </c>
      <c r="I20" s="22">
        <v>2152610</v>
      </c>
      <c r="J20" s="22">
        <v>2250948.5499999998</v>
      </c>
      <c r="K20" s="3">
        <f t="shared" si="2"/>
        <v>1.0456834029387581</v>
      </c>
      <c r="L20" s="2"/>
    </row>
    <row r="21" spans="1:12" ht="67.5" x14ac:dyDescent="0.25">
      <c r="A21" s="23" t="s">
        <v>36</v>
      </c>
      <c r="B21" s="24" t="s">
        <v>37</v>
      </c>
      <c r="C21" s="22">
        <v>67360</v>
      </c>
      <c r="D21" s="22">
        <v>80733.16</v>
      </c>
      <c r="E21" s="3">
        <f t="shared" si="0"/>
        <v>1.1985326603325417</v>
      </c>
      <c r="F21" s="22">
        <v>55310</v>
      </c>
      <c r="G21" s="22">
        <v>68574.58</v>
      </c>
      <c r="H21" s="3">
        <f t="shared" si="1"/>
        <v>1.2398224552522148</v>
      </c>
      <c r="I21" s="22">
        <v>12050</v>
      </c>
      <c r="J21" s="22">
        <v>12158.58</v>
      </c>
      <c r="K21" s="3">
        <f t="shared" si="2"/>
        <v>1.0090107883817427</v>
      </c>
      <c r="L21" s="2"/>
    </row>
    <row r="22" spans="1:12" ht="90" x14ac:dyDescent="0.25">
      <c r="A22" s="23" t="s">
        <v>38</v>
      </c>
      <c r="B22" s="24" t="s">
        <v>39</v>
      </c>
      <c r="C22" s="22">
        <v>67360</v>
      </c>
      <c r="D22" s="22">
        <v>80733.16</v>
      </c>
      <c r="E22" s="3">
        <f t="shared" si="0"/>
        <v>1.1985326603325417</v>
      </c>
      <c r="F22" s="22">
        <v>55310</v>
      </c>
      <c r="G22" s="22">
        <v>68574.58</v>
      </c>
      <c r="H22" s="3">
        <f t="shared" si="1"/>
        <v>1.2398224552522148</v>
      </c>
      <c r="I22" s="22">
        <v>12050</v>
      </c>
      <c r="J22" s="22">
        <v>12158.58</v>
      </c>
      <c r="K22" s="3">
        <f t="shared" si="2"/>
        <v>1.0090107883817427</v>
      </c>
      <c r="L22" s="2"/>
    </row>
    <row r="23" spans="1:12" ht="56.25" x14ac:dyDescent="0.25">
      <c r="A23" s="23" t="s">
        <v>40</v>
      </c>
      <c r="B23" s="24" t="s">
        <v>41</v>
      </c>
      <c r="C23" s="22">
        <v>17716610</v>
      </c>
      <c r="D23" s="22">
        <v>16502401.51</v>
      </c>
      <c r="E23" s="3">
        <f t="shared" si="0"/>
        <v>0.93146496479857033</v>
      </c>
      <c r="F23" s="22">
        <v>15306630</v>
      </c>
      <c r="G23" s="22">
        <v>14017100.08</v>
      </c>
      <c r="H23" s="3">
        <f t="shared" si="1"/>
        <v>0.91575350550709067</v>
      </c>
      <c r="I23" s="22">
        <v>2409980</v>
      </c>
      <c r="J23" s="22">
        <v>2485301.4300000002</v>
      </c>
      <c r="K23" s="3">
        <f t="shared" si="2"/>
        <v>1.0312539647631931</v>
      </c>
      <c r="L23" s="2"/>
    </row>
    <row r="24" spans="1:12" ht="90" x14ac:dyDescent="0.25">
      <c r="A24" s="23" t="s">
        <v>42</v>
      </c>
      <c r="B24" s="24" t="s">
        <v>43</v>
      </c>
      <c r="C24" s="22">
        <v>17716610</v>
      </c>
      <c r="D24" s="22">
        <v>16502401.51</v>
      </c>
      <c r="E24" s="3">
        <f t="shared" si="0"/>
        <v>0.93146496479857033</v>
      </c>
      <c r="F24" s="22">
        <v>15306630</v>
      </c>
      <c r="G24" s="22">
        <v>14017100.08</v>
      </c>
      <c r="H24" s="3">
        <f t="shared" si="1"/>
        <v>0.91575350550709067</v>
      </c>
      <c r="I24" s="22">
        <v>2409980</v>
      </c>
      <c r="J24" s="22">
        <v>2485301.4300000002</v>
      </c>
      <c r="K24" s="3">
        <f t="shared" si="2"/>
        <v>1.0312539647631931</v>
      </c>
      <c r="L24" s="2"/>
    </row>
    <row r="25" spans="1:12" ht="56.25" x14ac:dyDescent="0.25">
      <c r="A25" s="23" t="s">
        <v>44</v>
      </c>
      <c r="B25" s="24" t="s">
        <v>45</v>
      </c>
      <c r="C25" s="22">
        <v>-1499420</v>
      </c>
      <c r="D25" s="22">
        <v>-1714774.14</v>
      </c>
      <c r="E25" s="3">
        <f t="shared" si="0"/>
        <v>1.1436249616518386</v>
      </c>
      <c r="F25" s="22">
        <v>-1253060</v>
      </c>
      <c r="G25" s="22">
        <v>-1456525</v>
      </c>
      <c r="H25" s="3">
        <f t="shared" si="1"/>
        <v>1.1623745072063589</v>
      </c>
      <c r="I25" s="22">
        <v>-246360</v>
      </c>
      <c r="J25" s="22">
        <v>-258249.14</v>
      </c>
      <c r="K25" s="3">
        <f t="shared" si="2"/>
        <v>1.0482592141581426</v>
      </c>
      <c r="L25" s="2"/>
    </row>
    <row r="26" spans="1:12" ht="78.75" x14ac:dyDescent="0.25">
      <c r="A26" s="23" t="s">
        <v>46</v>
      </c>
      <c r="B26" s="24" t="s">
        <v>47</v>
      </c>
      <c r="C26" s="22">
        <v>-1499420</v>
      </c>
      <c r="D26" s="22">
        <v>-1714774.14</v>
      </c>
      <c r="E26" s="3">
        <f t="shared" si="0"/>
        <v>1.1436249616518386</v>
      </c>
      <c r="F26" s="22">
        <v>-1253060</v>
      </c>
      <c r="G26" s="22">
        <v>-1456525</v>
      </c>
      <c r="H26" s="3">
        <f t="shared" si="1"/>
        <v>1.1623745072063589</v>
      </c>
      <c r="I26" s="22">
        <v>-246360</v>
      </c>
      <c r="J26" s="22">
        <v>-258249.14</v>
      </c>
      <c r="K26" s="3">
        <f t="shared" si="2"/>
        <v>1.0482592141581426</v>
      </c>
      <c r="L26" s="2"/>
    </row>
    <row r="27" spans="1:12" x14ac:dyDescent="0.25">
      <c r="A27" s="23" t="s">
        <v>48</v>
      </c>
      <c r="B27" s="24" t="s">
        <v>49</v>
      </c>
      <c r="C27" s="22">
        <v>3965000</v>
      </c>
      <c r="D27" s="22">
        <v>3442780.21</v>
      </c>
      <c r="E27" s="3">
        <f t="shared" si="0"/>
        <v>0.86829261286254733</v>
      </c>
      <c r="F27" s="22">
        <v>3965000</v>
      </c>
      <c r="G27" s="22">
        <v>3442780.21</v>
      </c>
      <c r="H27" s="3">
        <f t="shared" si="1"/>
        <v>0.86829261286254733</v>
      </c>
      <c r="I27" s="25">
        <v>0</v>
      </c>
      <c r="J27" s="25">
        <v>0</v>
      </c>
      <c r="K27" s="3">
        <v>0</v>
      </c>
      <c r="L27" s="2"/>
    </row>
    <row r="28" spans="1:12" ht="22.5" x14ac:dyDescent="0.25">
      <c r="A28" s="23" t="s">
        <v>50</v>
      </c>
      <c r="B28" s="24" t="s">
        <v>51</v>
      </c>
      <c r="C28" s="22">
        <v>2965000</v>
      </c>
      <c r="D28" s="22">
        <v>2244700.7999999998</v>
      </c>
      <c r="E28" s="3">
        <f t="shared" si="0"/>
        <v>0.75706603709949405</v>
      </c>
      <c r="F28" s="22">
        <v>2965000</v>
      </c>
      <c r="G28" s="22">
        <v>2244700.7999999998</v>
      </c>
      <c r="H28" s="3">
        <f t="shared" si="1"/>
        <v>0.75706603709949405</v>
      </c>
      <c r="I28" s="25">
        <v>0</v>
      </c>
      <c r="J28" s="25">
        <v>0</v>
      </c>
      <c r="K28" s="3">
        <v>0</v>
      </c>
      <c r="L28" s="2"/>
    </row>
    <row r="29" spans="1:12" ht="22.5" x14ac:dyDescent="0.25">
      <c r="A29" s="23" t="s">
        <v>52</v>
      </c>
      <c r="B29" s="24" t="s">
        <v>53</v>
      </c>
      <c r="C29" s="22">
        <v>2350000</v>
      </c>
      <c r="D29" s="22">
        <v>1630427.57</v>
      </c>
      <c r="E29" s="3">
        <f t="shared" si="0"/>
        <v>0.69379896595744683</v>
      </c>
      <c r="F29" s="22">
        <v>2350000</v>
      </c>
      <c r="G29" s="22">
        <v>1630427.57</v>
      </c>
      <c r="H29" s="3">
        <f t="shared" si="1"/>
        <v>0.69379896595744683</v>
      </c>
      <c r="I29" s="25">
        <v>0</v>
      </c>
      <c r="J29" s="25">
        <v>0</v>
      </c>
      <c r="K29" s="3">
        <v>0</v>
      </c>
      <c r="L29" s="2"/>
    </row>
    <row r="30" spans="1:12" ht="22.5" x14ac:dyDescent="0.25">
      <c r="A30" s="23" t="s">
        <v>52</v>
      </c>
      <c r="B30" s="24" t="s">
        <v>54</v>
      </c>
      <c r="C30" s="22">
        <v>2350000</v>
      </c>
      <c r="D30" s="22">
        <v>1630427.57</v>
      </c>
      <c r="E30" s="3">
        <f t="shared" si="0"/>
        <v>0.69379896595744683</v>
      </c>
      <c r="F30" s="22">
        <v>2350000</v>
      </c>
      <c r="G30" s="22">
        <v>1630427.57</v>
      </c>
      <c r="H30" s="3">
        <f t="shared" si="1"/>
        <v>0.69379896595744683</v>
      </c>
      <c r="I30" s="25">
        <v>0</v>
      </c>
      <c r="J30" s="25">
        <v>0</v>
      </c>
      <c r="K30" s="3">
        <v>0</v>
      </c>
      <c r="L30" s="2"/>
    </row>
    <row r="31" spans="1:12" ht="33.75" x14ac:dyDescent="0.25">
      <c r="A31" s="23" t="s">
        <v>55</v>
      </c>
      <c r="B31" s="24" t="s">
        <v>56</v>
      </c>
      <c r="C31" s="22">
        <v>615000</v>
      </c>
      <c r="D31" s="22">
        <v>614273.23</v>
      </c>
      <c r="E31" s="3">
        <f t="shared" si="0"/>
        <v>0.99881826016260156</v>
      </c>
      <c r="F31" s="22">
        <v>615000</v>
      </c>
      <c r="G31" s="22">
        <v>614273.23</v>
      </c>
      <c r="H31" s="3">
        <f t="shared" si="1"/>
        <v>0.99881826016260156</v>
      </c>
      <c r="I31" s="25">
        <v>0</v>
      </c>
      <c r="J31" s="25">
        <v>0</v>
      </c>
      <c r="K31" s="3">
        <v>0</v>
      </c>
      <c r="L31" s="2"/>
    </row>
    <row r="32" spans="1:12" ht="45" x14ac:dyDescent="0.25">
      <c r="A32" s="23" t="s">
        <v>57</v>
      </c>
      <c r="B32" s="24" t="s">
        <v>58</v>
      </c>
      <c r="C32" s="22">
        <v>615000</v>
      </c>
      <c r="D32" s="22">
        <v>614273.23</v>
      </c>
      <c r="E32" s="3">
        <f t="shared" si="0"/>
        <v>0.99881826016260156</v>
      </c>
      <c r="F32" s="22">
        <v>615000</v>
      </c>
      <c r="G32" s="22">
        <v>614273.23</v>
      </c>
      <c r="H32" s="3">
        <f t="shared" si="1"/>
        <v>0.99881826016260156</v>
      </c>
      <c r="I32" s="25">
        <v>0</v>
      </c>
      <c r="J32" s="25">
        <v>0</v>
      </c>
      <c r="K32" s="3">
        <v>0</v>
      </c>
      <c r="L32" s="2"/>
    </row>
    <row r="33" spans="1:12" ht="22.5" x14ac:dyDescent="0.25">
      <c r="A33" s="23" t="s">
        <v>59</v>
      </c>
      <c r="B33" s="24" t="s">
        <v>60</v>
      </c>
      <c r="C33" s="22">
        <v>0</v>
      </c>
      <c r="D33" s="22">
        <v>-2205.8200000000002</v>
      </c>
      <c r="E33" s="3">
        <v>0</v>
      </c>
      <c r="F33" s="22">
        <v>0</v>
      </c>
      <c r="G33" s="22">
        <v>-2205.8200000000002</v>
      </c>
      <c r="H33" s="3">
        <v>0</v>
      </c>
      <c r="I33" s="25">
        <v>0</v>
      </c>
      <c r="J33" s="25">
        <v>0</v>
      </c>
      <c r="K33" s="3">
        <v>0</v>
      </c>
      <c r="L33" s="2"/>
    </row>
    <row r="34" spans="1:12" ht="22.5" x14ac:dyDescent="0.25">
      <c r="A34" s="23" t="s">
        <v>59</v>
      </c>
      <c r="B34" s="24" t="s">
        <v>61</v>
      </c>
      <c r="C34" s="22">
        <v>0</v>
      </c>
      <c r="D34" s="22">
        <v>-2205.8200000000002</v>
      </c>
      <c r="E34" s="3">
        <v>0</v>
      </c>
      <c r="F34" s="22">
        <v>0</v>
      </c>
      <c r="G34" s="22">
        <v>-2205.8200000000002</v>
      </c>
      <c r="H34" s="3">
        <v>0</v>
      </c>
      <c r="I34" s="25">
        <v>0</v>
      </c>
      <c r="J34" s="25">
        <v>0</v>
      </c>
      <c r="K34" s="3">
        <v>0</v>
      </c>
      <c r="L34" s="2"/>
    </row>
    <row r="35" spans="1:12" ht="22.5" x14ac:dyDescent="0.25">
      <c r="A35" s="23" t="s">
        <v>62</v>
      </c>
      <c r="B35" s="24" t="s">
        <v>63</v>
      </c>
      <c r="C35" s="22">
        <v>10000</v>
      </c>
      <c r="D35" s="22">
        <v>1200285.23</v>
      </c>
      <c r="E35" s="3">
        <f t="shared" si="0"/>
        <v>120.02852299999999</v>
      </c>
      <c r="F35" s="22">
        <v>1000000</v>
      </c>
      <c r="G35" s="22">
        <v>1200285.23</v>
      </c>
      <c r="H35" s="3">
        <f t="shared" si="1"/>
        <v>1.20028523</v>
      </c>
      <c r="I35" s="25">
        <v>0</v>
      </c>
      <c r="J35" s="25">
        <v>0</v>
      </c>
      <c r="K35" s="3">
        <v>0</v>
      </c>
      <c r="L35" s="2"/>
    </row>
    <row r="36" spans="1:12" ht="33.75" x14ac:dyDescent="0.25">
      <c r="A36" s="23" t="s">
        <v>64</v>
      </c>
      <c r="B36" s="24" t="s">
        <v>65</v>
      </c>
      <c r="C36" s="22">
        <v>1000000</v>
      </c>
      <c r="D36" s="22">
        <v>1200285.23</v>
      </c>
      <c r="E36" s="3">
        <f t="shared" si="0"/>
        <v>1.20028523</v>
      </c>
      <c r="F36" s="22">
        <v>1000000</v>
      </c>
      <c r="G36" s="22">
        <v>1200285.23</v>
      </c>
      <c r="H36" s="3">
        <f t="shared" si="1"/>
        <v>1.20028523</v>
      </c>
      <c r="I36" s="25">
        <v>0</v>
      </c>
      <c r="J36" s="25">
        <v>0</v>
      </c>
      <c r="K36" s="3">
        <v>0</v>
      </c>
      <c r="L36" s="2"/>
    </row>
    <row r="37" spans="1:12" x14ac:dyDescent="0.25">
      <c r="A37" s="23" t="s">
        <v>66</v>
      </c>
      <c r="B37" s="24" t="s">
        <v>67</v>
      </c>
      <c r="C37" s="22">
        <v>1300150</v>
      </c>
      <c r="D37" s="22">
        <v>1156750.93</v>
      </c>
      <c r="E37" s="3">
        <f t="shared" si="0"/>
        <v>0.88970574933661495</v>
      </c>
      <c r="F37" s="22">
        <v>0</v>
      </c>
      <c r="G37" s="22">
        <v>0</v>
      </c>
      <c r="H37" s="3">
        <v>0</v>
      </c>
      <c r="I37" s="22">
        <v>1300150</v>
      </c>
      <c r="J37" s="22">
        <v>1156750.93</v>
      </c>
      <c r="K37" s="3">
        <f t="shared" si="2"/>
        <v>0.88970574933661495</v>
      </c>
      <c r="L37" s="2"/>
    </row>
    <row r="38" spans="1:12" x14ac:dyDescent="0.25">
      <c r="A38" s="23" t="s">
        <v>68</v>
      </c>
      <c r="B38" s="24" t="s">
        <v>69</v>
      </c>
      <c r="C38" s="22">
        <v>325650</v>
      </c>
      <c r="D38" s="22">
        <v>294065.44</v>
      </c>
      <c r="E38" s="3">
        <f t="shared" si="0"/>
        <v>0.90301071702748348</v>
      </c>
      <c r="F38" s="22">
        <v>0</v>
      </c>
      <c r="G38" s="22">
        <v>0</v>
      </c>
      <c r="H38" s="3">
        <v>0</v>
      </c>
      <c r="I38" s="22">
        <v>325650</v>
      </c>
      <c r="J38" s="22">
        <v>294065.44</v>
      </c>
      <c r="K38" s="3">
        <f t="shared" si="2"/>
        <v>0.90301071702748348</v>
      </c>
      <c r="L38" s="2"/>
    </row>
    <row r="39" spans="1:12" ht="33.75" x14ac:dyDescent="0.25">
      <c r="A39" s="23" t="s">
        <v>70</v>
      </c>
      <c r="B39" s="24" t="s">
        <v>71</v>
      </c>
      <c r="C39" s="22">
        <v>325650</v>
      </c>
      <c r="D39" s="22">
        <v>294065.44</v>
      </c>
      <c r="E39" s="3">
        <f t="shared" si="0"/>
        <v>0.90301071702748348</v>
      </c>
      <c r="F39" s="22">
        <v>0</v>
      </c>
      <c r="G39" s="22">
        <v>0</v>
      </c>
      <c r="H39" s="3">
        <v>0</v>
      </c>
      <c r="I39" s="22">
        <v>325650</v>
      </c>
      <c r="J39" s="22">
        <v>294065.44</v>
      </c>
      <c r="K39" s="3">
        <f t="shared" si="2"/>
        <v>0.90301071702748348</v>
      </c>
      <c r="L39" s="2"/>
    </row>
    <row r="40" spans="1:12" x14ac:dyDescent="0.25">
      <c r="A40" s="23" t="s">
        <v>72</v>
      </c>
      <c r="B40" s="24" t="s">
        <v>73</v>
      </c>
      <c r="C40" s="22">
        <v>974500</v>
      </c>
      <c r="D40" s="22">
        <v>862685.49</v>
      </c>
      <c r="E40" s="3">
        <f t="shared" si="0"/>
        <v>0.88525961005643916</v>
      </c>
      <c r="F40" s="22">
        <v>0</v>
      </c>
      <c r="G40" s="22">
        <v>0</v>
      </c>
      <c r="H40" s="3">
        <v>0</v>
      </c>
      <c r="I40" s="22">
        <v>974500</v>
      </c>
      <c r="J40" s="22">
        <v>862685.49</v>
      </c>
      <c r="K40" s="3">
        <f t="shared" si="2"/>
        <v>0.88525961005643916</v>
      </c>
      <c r="L40" s="2"/>
    </row>
    <row r="41" spans="1:12" x14ac:dyDescent="0.25">
      <c r="A41" s="23" t="s">
        <v>74</v>
      </c>
      <c r="B41" s="24" t="s">
        <v>75</v>
      </c>
      <c r="C41" s="22">
        <v>896000</v>
      </c>
      <c r="D41" s="22">
        <v>806097.75</v>
      </c>
      <c r="E41" s="3">
        <f t="shared" si="0"/>
        <v>0.89966266741071432</v>
      </c>
      <c r="F41" s="22">
        <v>0</v>
      </c>
      <c r="G41" s="22">
        <v>0</v>
      </c>
      <c r="H41" s="3">
        <v>0</v>
      </c>
      <c r="I41" s="22">
        <v>896000</v>
      </c>
      <c r="J41" s="22">
        <v>806097.75</v>
      </c>
      <c r="K41" s="3">
        <f t="shared" si="2"/>
        <v>0.89966266741071432</v>
      </c>
      <c r="L41" s="2"/>
    </row>
    <row r="42" spans="1:12" ht="22.5" x14ac:dyDescent="0.25">
      <c r="A42" s="23" t="s">
        <v>76</v>
      </c>
      <c r="B42" s="24" t="s">
        <v>77</v>
      </c>
      <c r="C42" s="22">
        <v>896000</v>
      </c>
      <c r="D42" s="22">
        <v>806097.75</v>
      </c>
      <c r="E42" s="3">
        <f t="shared" si="0"/>
        <v>0.89966266741071432</v>
      </c>
      <c r="F42" s="22">
        <v>0</v>
      </c>
      <c r="G42" s="22">
        <v>0</v>
      </c>
      <c r="H42" s="3">
        <v>0</v>
      </c>
      <c r="I42" s="22">
        <v>896000</v>
      </c>
      <c r="J42" s="22">
        <v>806097.75</v>
      </c>
      <c r="K42" s="3">
        <f t="shared" si="2"/>
        <v>0.89966266741071432</v>
      </c>
      <c r="L42" s="2"/>
    </row>
    <row r="43" spans="1:12" x14ac:dyDescent="0.25">
      <c r="A43" s="23" t="s">
        <v>78</v>
      </c>
      <c r="B43" s="24" t="s">
        <v>79</v>
      </c>
      <c r="C43" s="22">
        <v>78500</v>
      </c>
      <c r="D43" s="22">
        <v>56587.74</v>
      </c>
      <c r="E43" s="3">
        <f t="shared" si="0"/>
        <v>0.72086292993630574</v>
      </c>
      <c r="F43" s="22">
        <v>0</v>
      </c>
      <c r="G43" s="22">
        <v>0</v>
      </c>
      <c r="H43" s="3">
        <v>0</v>
      </c>
      <c r="I43" s="22">
        <v>78500</v>
      </c>
      <c r="J43" s="22">
        <v>56587.74</v>
      </c>
      <c r="K43" s="3">
        <f t="shared" si="2"/>
        <v>0.72086292993630574</v>
      </c>
      <c r="L43" s="2"/>
    </row>
    <row r="44" spans="1:12" ht="22.5" x14ac:dyDescent="0.25">
      <c r="A44" s="23" t="s">
        <v>80</v>
      </c>
      <c r="B44" s="24" t="s">
        <v>81</v>
      </c>
      <c r="C44" s="22">
        <v>78500</v>
      </c>
      <c r="D44" s="22">
        <v>56587.74</v>
      </c>
      <c r="E44" s="3">
        <f t="shared" si="0"/>
        <v>0.72086292993630574</v>
      </c>
      <c r="F44" s="22">
        <v>0</v>
      </c>
      <c r="G44" s="22">
        <v>0</v>
      </c>
      <c r="H44" s="3">
        <v>0</v>
      </c>
      <c r="I44" s="22">
        <v>78500</v>
      </c>
      <c r="J44" s="22">
        <v>56587.74</v>
      </c>
      <c r="K44" s="3">
        <f t="shared" si="2"/>
        <v>0.72086292993630574</v>
      </c>
      <c r="L44" s="2"/>
    </row>
    <row r="45" spans="1:12" x14ac:dyDescent="0.25">
      <c r="A45" s="23" t="s">
        <v>82</v>
      </c>
      <c r="B45" s="24" t="s">
        <v>83</v>
      </c>
      <c r="C45" s="22">
        <v>500000</v>
      </c>
      <c r="D45" s="22">
        <v>460275.91</v>
      </c>
      <c r="E45" s="3">
        <f t="shared" si="0"/>
        <v>0.92055181999999991</v>
      </c>
      <c r="F45" s="22">
        <v>500000</v>
      </c>
      <c r="G45" s="22">
        <v>460275.91</v>
      </c>
      <c r="H45" s="3">
        <f t="shared" si="1"/>
        <v>0.92055181999999991</v>
      </c>
      <c r="I45" s="25">
        <v>0</v>
      </c>
      <c r="J45" s="25">
        <v>0</v>
      </c>
      <c r="K45" s="3">
        <v>0</v>
      </c>
      <c r="L45" s="2"/>
    </row>
    <row r="46" spans="1:12" ht="22.5" x14ac:dyDescent="0.25">
      <c r="A46" s="23" t="s">
        <v>84</v>
      </c>
      <c r="B46" s="24" t="s">
        <v>85</v>
      </c>
      <c r="C46" s="22">
        <v>500000</v>
      </c>
      <c r="D46" s="22">
        <v>460275.91</v>
      </c>
      <c r="E46" s="3">
        <f t="shared" si="0"/>
        <v>0.92055181999999991</v>
      </c>
      <c r="F46" s="22">
        <v>500000</v>
      </c>
      <c r="G46" s="22">
        <v>460275.91</v>
      </c>
      <c r="H46" s="3">
        <f t="shared" si="1"/>
        <v>0.92055181999999991</v>
      </c>
      <c r="I46" s="25">
        <v>0</v>
      </c>
      <c r="J46" s="25">
        <v>0</v>
      </c>
      <c r="K46" s="3">
        <v>0</v>
      </c>
      <c r="L46" s="2"/>
    </row>
    <row r="47" spans="1:12" ht="33.75" x14ac:dyDescent="0.25">
      <c r="A47" s="23" t="s">
        <v>86</v>
      </c>
      <c r="B47" s="24" t="s">
        <v>87</v>
      </c>
      <c r="C47" s="22">
        <v>500000</v>
      </c>
      <c r="D47" s="22">
        <v>460275.91</v>
      </c>
      <c r="E47" s="3">
        <f t="shared" si="0"/>
        <v>0.92055181999999991</v>
      </c>
      <c r="F47" s="22">
        <v>500000</v>
      </c>
      <c r="G47" s="22">
        <v>460275.91</v>
      </c>
      <c r="H47" s="3">
        <f t="shared" si="1"/>
        <v>0.92055181999999991</v>
      </c>
      <c r="I47" s="25">
        <v>0</v>
      </c>
      <c r="J47" s="25">
        <v>0</v>
      </c>
      <c r="K47" s="3">
        <v>0</v>
      </c>
      <c r="L47" s="2"/>
    </row>
    <row r="48" spans="1:12" ht="22.5" x14ac:dyDescent="0.25">
      <c r="A48" s="23" t="s">
        <v>88</v>
      </c>
      <c r="B48" s="24" t="s">
        <v>89</v>
      </c>
      <c r="C48" s="22">
        <v>3658306</v>
      </c>
      <c r="D48" s="22">
        <v>1864259.94</v>
      </c>
      <c r="E48" s="3">
        <f t="shared" si="0"/>
        <v>0.50959650176885152</v>
      </c>
      <c r="F48" s="22">
        <v>1395000</v>
      </c>
      <c r="G48" s="22">
        <v>1209230.71</v>
      </c>
      <c r="H48" s="3">
        <f t="shared" si="1"/>
        <v>0.86683205017921139</v>
      </c>
      <c r="I48" s="22">
        <v>2263306</v>
      </c>
      <c r="J48" s="22">
        <v>655029.23</v>
      </c>
      <c r="K48" s="3">
        <f t="shared" si="2"/>
        <v>0.28941258053484592</v>
      </c>
      <c r="L48" s="2"/>
    </row>
    <row r="49" spans="1:12" ht="67.5" x14ac:dyDescent="0.25">
      <c r="A49" s="23" t="s">
        <v>90</v>
      </c>
      <c r="B49" s="24" t="s">
        <v>91</v>
      </c>
      <c r="C49" s="22">
        <v>763000</v>
      </c>
      <c r="D49" s="22">
        <v>854212.83</v>
      </c>
      <c r="E49" s="3">
        <f t="shared" si="0"/>
        <v>1.1195449934469199</v>
      </c>
      <c r="F49" s="22">
        <v>763000</v>
      </c>
      <c r="G49" s="22">
        <v>758753.42</v>
      </c>
      <c r="H49" s="3">
        <f t="shared" si="1"/>
        <v>0.9944343643512451</v>
      </c>
      <c r="I49" s="25">
        <v>0</v>
      </c>
      <c r="J49" s="22">
        <v>95459.41</v>
      </c>
      <c r="K49" s="3">
        <v>0</v>
      </c>
      <c r="L49" s="2"/>
    </row>
    <row r="50" spans="1:12" ht="45" x14ac:dyDescent="0.25">
      <c r="A50" s="23" t="s">
        <v>92</v>
      </c>
      <c r="B50" s="24" t="s">
        <v>93</v>
      </c>
      <c r="C50" s="22">
        <v>662000</v>
      </c>
      <c r="D50" s="22">
        <v>663062.84</v>
      </c>
      <c r="E50" s="3">
        <f t="shared" si="0"/>
        <v>1.001605498489426</v>
      </c>
      <c r="F50" s="22">
        <v>662000</v>
      </c>
      <c r="G50" s="22">
        <v>663062.84</v>
      </c>
      <c r="H50" s="3">
        <f t="shared" si="1"/>
        <v>1.001605498489426</v>
      </c>
      <c r="I50" s="25">
        <v>0</v>
      </c>
      <c r="J50" s="25">
        <v>0</v>
      </c>
      <c r="K50" s="3">
        <v>0</v>
      </c>
      <c r="L50" s="2"/>
    </row>
    <row r="51" spans="1:12" ht="67.5" x14ac:dyDescent="0.25">
      <c r="A51" s="23" t="s">
        <v>94</v>
      </c>
      <c r="B51" s="24" t="s">
        <v>95</v>
      </c>
      <c r="C51" s="22">
        <v>662000</v>
      </c>
      <c r="D51" s="22">
        <v>663062.84</v>
      </c>
      <c r="E51" s="3">
        <f t="shared" si="0"/>
        <v>1.001605498489426</v>
      </c>
      <c r="F51" s="22">
        <v>662000</v>
      </c>
      <c r="G51" s="22">
        <v>663062.84</v>
      </c>
      <c r="H51" s="3">
        <f t="shared" si="1"/>
        <v>1.001605498489426</v>
      </c>
      <c r="I51" s="25">
        <v>0</v>
      </c>
      <c r="J51" s="25">
        <v>0</v>
      </c>
      <c r="K51" s="3">
        <v>0</v>
      </c>
      <c r="L51" s="2"/>
    </row>
    <row r="52" spans="1:12" ht="56.25" x14ac:dyDescent="0.25">
      <c r="A52" s="23" t="s">
        <v>96</v>
      </c>
      <c r="B52" s="24" t="s">
        <v>97</v>
      </c>
      <c r="C52" s="22">
        <v>3000</v>
      </c>
      <c r="D52" s="22">
        <v>95459.41</v>
      </c>
      <c r="E52" s="3">
        <f t="shared" si="0"/>
        <v>31.819803333333333</v>
      </c>
      <c r="F52" s="22">
        <v>3000</v>
      </c>
      <c r="G52" s="22">
        <v>0</v>
      </c>
      <c r="H52" s="3">
        <f t="shared" si="1"/>
        <v>0</v>
      </c>
      <c r="I52" s="25">
        <v>0</v>
      </c>
      <c r="J52" s="22">
        <v>95459.41</v>
      </c>
      <c r="K52" s="3">
        <v>0</v>
      </c>
      <c r="L52" s="2"/>
    </row>
    <row r="53" spans="1:12" ht="56.25" x14ac:dyDescent="0.25">
      <c r="A53" s="23" t="s">
        <v>98</v>
      </c>
      <c r="B53" s="24" t="s">
        <v>99</v>
      </c>
      <c r="C53" s="22">
        <v>3000</v>
      </c>
      <c r="D53" s="25">
        <v>0</v>
      </c>
      <c r="E53" s="3">
        <f t="shared" si="0"/>
        <v>0</v>
      </c>
      <c r="F53" s="22">
        <v>3000</v>
      </c>
      <c r="G53" s="22">
        <v>0</v>
      </c>
      <c r="H53" s="3">
        <f t="shared" si="1"/>
        <v>0</v>
      </c>
      <c r="I53" s="25">
        <v>0</v>
      </c>
      <c r="J53" s="25">
        <v>0</v>
      </c>
      <c r="K53" s="3">
        <v>0</v>
      </c>
      <c r="L53" s="2"/>
    </row>
    <row r="54" spans="1:12" ht="56.25" x14ac:dyDescent="0.25">
      <c r="A54" s="23" t="s">
        <v>100</v>
      </c>
      <c r="B54" s="24" t="s">
        <v>101</v>
      </c>
      <c r="C54" s="25">
        <v>0</v>
      </c>
      <c r="D54" s="22">
        <v>95459.41</v>
      </c>
      <c r="E54" s="3">
        <v>0</v>
      </c>
      <c r="F54" s="22">
        <v>0</v>
      </c>
      <c r="G54" s="22">
        <v>0</v>
      </c>
      <c r="H54" s="3">
        <v>0</v>
      </c>
      <c r="I54" s="25">
        <v>0</v>
      </c>
      <c r="J54" s="22">
        <v>95459.41</v>
      </c>
      <c r="K54" s="3">
        <v>0</v>
      </c>
      <c r="L54" s="2"/>
    </row>
    <row r="55" spans="1:12" ht="33.75" x14ac:dyDescent="0.25">
      <c r="A55" s="23" t="s">
        <v>102</v>
      </c>
      <c r="B55" s="24" t="s">
        <v>103</v>
      </c>
      <c r="C55" s="22">
        <v>98000</v>
      </c>
      <c r="D55" s="22">
        <v>95690.58</v>
      </c>
      <c r="E55" s="3">
        <f t="shared" si="0"/>
        <v>0.9764344897959184</v>
      </c>
      <c r="F55" s="22">
        <v>98000</v>
      </c>
      <c r="G55" s="22">
        <v>95690.58</v>
      </c>
      <c r="H55" s="3">
        <f t="shared" si="1"/>
        <v>0.9764344897959184</v>
      </c>
      <c r="I55" s="25">
        <v>0</v>
      </c>
      <c r="J55" s="25">
        <v>0</v>
      </c>
      <c r="K55" s="3">
        <v>0</v>
      </c>
      <c r="L55" s="2"/>
    </row>
    <row r="56" spans="1:12" ht="22.5" x14ac:dyDescent="0.25">
      <c r="A56" s="23" t="s">
        <v>104</v>
      </c>
      <c r="B56" s="24" t="s">
        <v>105</v>
      </c>
      <c r="C56" s="22">
        <v>98000</v>
      </c>
      <c r="D56" s="22">
        <v>95690.58</v>
      </c>
      <c r="E56" s="3">
        <f t="shared" si="0"/>
        <v>0.9764344897959184</v>
      </c>
      <c r="F56" s="22">
        <v>98000</v>
      </c>
      <c r="G56" s="22">
        <v>95690.58</v>
      </c>
      <c r="H56" s="3">
        <f t="shared" si="1"/>
        <v>0.9764344897959184</v>
      </c>
      <c r="I56" s="25">
        <v>0</v>
      </c>
      <c r="J56" s="25">
        <v>0</v>
      </c>
      <c r="K56" s="3">
        <v>0</v>
      </c>
      <c r="L56" s="2"/>
    </row>
    <row r="57" spans="1:12" ht="22.5" x14ac:dyDescent="0.25">
      <c r="A57" s="23" t="s">
        <v>106</v>
      </c>
      <c r="B57" s="24" t="s">
        <v>107</v>
      </c>
      <c r="C57" s="22">
        <v>200000</v>
      </c>
      <c r="D57" s="25">
        <v>0</v>
      </c>
      <c r="E57" s="3">
        <f t="shared" si="0"/>
        <v>0</v>
      </c>
      <c r="F57" s="22">
        <v>200000</v>
      </c>
      <c r="G57" s="25">
        <v>0</v>
      </c>
      <c r="H57" s="3">
        <f t="shared" si="1"/>
        <v>0</v>
      </c>
      <c r="I57" s="25">
        <v>0</v>
      </c>
      <c r="J57" s="25">
        <v>0</v>
      </c>
      <c r="K57" s="3">
        <v>0</v>
      </c>
      <c r="L57" s="2"/>
    </row>
    <row r="58" spans="1:12" ht="33.75" x14ac:dyDescent="0.25">
      <c r="A58" s="23" t="s">
        <v>108</v>
      </c>
      <c r="B58" s="24" t="s">
        <v>109</v>
      </c>
      <c r="C58" s="22">
        <v>200000</v>
      </c>
      <c r="D58" s="25">
        <v>0</v>
      </c>
      <c r="E58" s="3">
        <f t="shared" si="0"/>
        <v>0</v>
      </c>
      <c r="F58" s="22">
        <v>200000</v>
      </c>
      <c r="G58" s="25">
        <v>0</v>
      </c>
      <c r="H58" s="3">
        <f t="shared" si="1"/>
        <v>0</v>
      </c>
      <c r="I58" s="25">
        <v>0</v>
      </c>
      <c r="J58" s="25">
        <v>0</v>
      </c>
      <c r="K58" s="3">
        <v>0</v>
      </c>
      <c r="L58" s="2"/>
    </row>
    <row r="59" spans="1:12" ht="33.75" x14ac:dyDescent="0.25">
      <c r="A59" s="23" t="s">
        <v>110</v>
      </c>
      <c r="B59" s="24" t="s">
        <v>111</v>
      </c>
      <c r="C59" s="22">
        <v>200000</v>
      </c>
      <c r="D59" s="25">
        <v>0</v>
      </c>
      <c r="E59" s="3">
        <f t="shared" si="0"/>
        <v>0</v>
      </c>
      <c r="F59" s="22">
        <v>200000</v>
      </c>
      <c r="G59" s="25">
        <v>0</v>
      </c>
      <c r="H59" s="3">
        <f t="shared" si="1"/>
        <v>0</v>
      </c>
      <c r="I59" s="25">
        <v>0</v>
      </c>
      <c r="J59" s="25">
        <v>0</v>
      </c>
      <c r="K59" s="3">
        <v>0</v>
      </c>
      <c r="L59" s="2"/>
    </row>
    <row r="60" spans="1:12" ht="67.5" x14ac:dyDescent="0.25">
      <c r="A60" s="23" t="s">
        <v>112</v>
      </c>
      <c r="B60" s="24" t="s">
        <v>113</v>
      </c>
      <c r="C60" s="22">
        <v>2695306</v>
      </c>
      <c r="D60" s="22">
        <v>1010047.11</v>
      </c>
      <c r="E60" s="3">
        <f t="shared" si="0"/>
        <v>0.37474301990200742</v>
      </c>
      <c r="F60" s="22">
        <v>432000</v>
      </c>
      <c r="G60" s="22">
        <v>450477.29</v>
      </c>
      <c r="H60" s="3">
        <f t="shared" si="1"/>
        <v>1.0427715046296295</v>
      </c>
      <c r="I60" s="22">
        <v>2263306</v>
      </c>
      <c r="J60" s="22">
        <v>559569.81999999995</v>
      </c>
      <c r="K60" s="3">
        <f t="shared" si="2"/>
        <v>0.2472356013725055</v>
      </c>
      <c r="L60" s="2"/>
    </row>
    <row r="61" spans="1:12" ht="67.5" x14ac:dyDescent="0.25">
      <c r="A61" s="23" t="s">
        <v>114</v>
      </c>
      <c r="B61" s="24" t="s">
        <v>115</v>
      </c>
      <c r="C61" s="22">
        <v>2695306</v>
      </c>
      <c r="D61" s="22">
        <v>1010047.11</v>
      </c>
      <c r="E61" s="3">
        <f t="shared" si="0"/>
        <v>0.37474301990200742</v>
      </c>
      <c r="F61" s="22">
        <v>432000</v>
      </c>
      <c r="G61" s="22">
        <v>450477.29</v>
      </c>
      <c r="H61" s="3">
        <f t="shared" si="1"/>
        <v>1.0427715046296295</v>
      </c>
      <c r="I61" s="22">
        <v>2263306</v>
      </c>
      <c r="J61" s="22">
        <v>559569.81999999995</v>
      </c>
      <c r="K61" s="3">
        <f t="shared" si="2"/>
        <v>0.2472356013725055</v>
      </c>
      <c r="L61" s="2"/>
    </row>
    <row r="62" spans="1:12" ht="56.25" x14ac:dyDescent="0.25">
      <c r="A62" s="23" t="s">
        <v>116</v>
      </c>
      <c r="B62" s="24" t="s">
        <v>117</v>
      </c>
      <c r="C62" s="22">
        <v>432000</v>
      </c>
      <c r="D62" s="22">
        <v>450477.29</v>
      </c>
      <c r="E62" s="3">
        <f t="shared" si="0"/>
        <v>1.0427715046296295</v>
      </c>
      <c r="F62" s="22">
        <v>432000</v>
      </c>
      <c r="G62" s="22">
        <v>450477.29</v>
      </c>
      <c r="H62" s="3">
        <f t="shared" si="1"/>
        <v>1.0427715046296295</v>
      </c>
      <c r="I62" s="25">
        <v>0</v>
      </c>
      <c r="J62" s="25">
        <v>0</v>
      </c>
      <c r="K62" s="3">
        <v>0</v>
      </c>
      <c r="L62" s="2"/>
    </row>
    <row r="63" spans="1:12" ht="56.25" x14ac:dyDescent="0.25">
      <c r="A63" s="23" t="s">
        <v>118</v>
      </c>
      <c r="B63" s="24" t="s">
        <v>119</v>
      </c>
      <c r="C63" s="22">
        <v>2263306</v>
      </c>
      <c r="D63" s="22">
        <v>559569.81999999995</v>
      </c>
      <c r="E63" s="3">
        <f t="shared" si="0"/>
        <v>0.2472356013725055</v>
      </c>
      <c r="F63" s="22">
        <v>0</v>
      </c>
      <c r="G63" s="22">
        <v>0</v>
      </c>
      <c r="H63" s="3">
        <v>0</v>
      </c>
      <c r="I63" s="22">
        <v>2263306</v>
      </c>
      <c r="J63" s="22">
        <v>559569.81999999995</v>
      </c>
      <c r="K63" s="3">
        <f t="shared" si="2"/>
        <v>0.2472356013725055</v>
      </c>
      <c r="L63" s="2"/>
    </row>
    <row r="64" spans="1:12" x14ac:dyDescent="0.25">
      <c r="A64" s="23" t="s">
        <v>120</v>
      </c>
      <c r="B64" s="24" t="s">
        <v>121</v>
      </c>
      <c r="C64" s="22">
        <v>13460800</v>
      </c>
      <c r="D64" s="22">
        <v>13181154.52</v>
      </c>
      <c r="E64" s="3">
        <f t="shared" si="0"/>
        <v>0.97922519612504455</v>
      </c>
      <c r="F64" s="22">
        <v>13460800</v>
      </c>
      <c r="G64" s="22">
        <v>13181154.52</v>
      </c>
      <c r="H64" s="3">
        <f t="shared" si="1"/>
        <v>0.97922519612504455</v>
      </c>
      <c r="I64" s="25">
        <v>0</v>
      </c>
      <c r="J64" s="25">
        <v>0</v>
      </c>
      <c r="K64" s="3">
        <v>0</v>
      </c>
      <c r="L64" s="2"/>
    </row>
    <row r="65" spans="1:12" x14ac:dyDescent="0.25">
      <c r="A65" s="23" t="s">
        <v>122</v>
      </c>
      <c r="B65" s="24" t="s">
        <v>123</v>
      </c>
      <c r="C65" s="22">
        <v>13460800</v>
      </c>
      <c r="D65" s="22">
        <v>13181154.52</v>
      </c>
      <c r="E65" s="3">
        <f t="shared" si="0"/>
        <v>0.97922519612504455</v>
      </c>
      <c r="F65" s="22">
        <v>13460800</v>
      </c>
      <c r="G65" s="22">
        <v>13181154.52</v>
      </c>
      <c r="H65" s="3">
        <f t="shared" si="1"/>
        <v>0.97922519612504455</v>
      </c>
      <c r="I65" s="25">
        <v>0</v>
      </c>
      <c r="J65" s="25">
        <v>0</v>
      </c>
      <c r="K65" s="3">
        <v>0</v>
      </c>
      <c r="L65" s="2"/>
    </row>
    <row r="66" spans="1:12" ht="22.5" x14ac:dyDescent="0.25">
      <c r="A66" s="23" t="s">
        <v>124</v>
      </c>
      <c r="B66" s="24" t="s">
        <v>125</v>
      </c>
      <c r="C66" s="22">
        <v>1016800</v>
      </c>
      <c r="D66" s="22">
        <v>860025.08</v>
      </c>
      <c r="E66" s="3">
        <f t="shared" si="0"/>
        <v>0.8458153815892997</v>
      </c>
      <c r="F66" s="22">
        <v>1016800</v>
      </c>
      <c r="G66" s="22">
        <v>860025.08</v>
      </c>
      <c r="H66" s="3">
        <f t="shared" si="1"/>
        <v>0.8458153815892997</v>
      </c>
      <c r="I66" s="25">
        <v>0</v>
      </c>
      <c r="J66" s="25">
        <v>0</v>
      </c>
      <c r="K66" s="3">
        <v>0</v>
      </c>
      <c r="L66" s="2"/>
    </row>
    <row r="67" spans="1:12" x14ac:dyDescent="0.25">
      <c r="A67" s="23" t="s">
        <v>126</v>
      </c>
      <c r="B67" s="24" t="s">
        <v>127</v>
      </c>
      <c r="C67" s="22">
        <v>6140000</v>
      </c>
      <c r="D67" s="22">
        <v>6027747.25</v>
      </c>
      <c r="E67" s="3">
        <f t="shared" si="0"/>
        <v>0.98171779315960916</v>
      </c>
      <c r="F67" s="22">
        <v>6140000</v>
      </c>
      <c r="G67" s="22">
        <v>6027747.25</v>
      </c>
      <c r="H67" s="3">
        <f t="shared" si="1"/>
        <v>0.98171779315960916</v>
      </c>
      <c r="I67" s="25">
        <v>0</v>
      </c>
      <c r="J67" s="25">
        <v>0</v>
      </c>
      <c r="K67" s="3">
        <v>0</v>
      </c>
      <c r="L67" s="2"/>
    </row>
    <row r="68" spans="1:12" x14ac:dyDescent="0.25">
      <c r="A68" s="23" t="s">
        <v>128</v>
      </c>
      <c r="B68" s="24" t="s">
        <v>129</v>
      </c>
      <c r="C68" s="22">
        <v>6140000</v>
      </c>
      <c r="D68" s="22">
        <v>6027747.25</v>
      </c>
      <c r="E68" s="3">
        <f t="shared" si="0"/>
        <v>0.98171779315960916</v>
      </c>
      <c r="F68" s="22">
        <v>6140000</v>
      </c>
      <c r="G68" s="22">
        <v>6027747.25</v>
      </c>
      <c r="H68" s="3">
        <f t="shared" si="1"/>
        <v>0.98171779315960916</v>
      </c>
      <c r="I68" s="25">
        <v>0</v>
      </c>
      <c r="J68" s="25">
        <v>0</v>
      </c>
      <c r="K68" s="3">
        <v>0</v>
      </c>
      <c r="L68" s="2"/>
    </row>
    <row r="69" spans="1:12" ht="33.75" x14ac:dyDescent="0.25">
      <c r="A69" s="23" t="s">
        <v>130</v>
      </c>
      <c r="B69" s="24" t="s">
        <v>131</v>
      </c>
      <c r="C69" s="22">
        <v>6304000</v>
      </c>
      <c r="D69" s="22">
        <v>6293382.1900000004</v>
      </c>
      <c r="E69" s="3">
        <f t="shared" si="0"/>
        <v>0.99831570272842651</v>
      </c>
      <c r="F69" s="22">
        <v>6304000</v>
      </c>
      <c r="G69" s="22">
        <v>6293382.1900000004</v>
      </c>
      <c r="H69" s="3">
        <f t="shared" si="1"/>
        <v>0.99831570272842651</v>
      </c>
      <c r="I69" s="25">
        <v>0</v>
      </c>
      <c r="J69" s="25">
        <v>0</v>
      </c>
      <c r="K69" s="3">
        <v>0</v>
      </c>
      <c r="L69" s="2"/>
    </row>
    <row r="70" spans="1:12" ht="22.5" x14ac:dyDescent="0.25">
      <c r="A70" s="23" t="s">
        <v>132</v>
      </c>
      <c r="B70" s="24" t="s">
        <v>133</v>
      </c>
      <c r="C70" s="22">
        <v>2099277</v>
      </c>
      <c r="D70" s="22">
        <v>2051698.07</v>
      </c>
      <c r="E70" s="3">
        <f t="shared" si="0"/>
        <v>0.9773355636250004</v>
      </c>
      <c r="F70" s="22">
        <v>2099277</v>
      </c>
      <c r="G70" s="22">
        <v>2051698.07</v>
      </c>
      <c r="H70" s="3">
        <f t="shared" si="1"/>
        <v>0.9773355636250004</v>
      </c>
      <c r="I70" s="25">
        <v>0</v>
      </c>
      <c r="J70" s="25">
        <v>0</v>
      </c>
      <c r="K70" s="3">
        <v>0</v>
      </c>
      <c r="L70" s="2"/>
    </row>
    <row r="71" spans="1:12" x14ac:dyDescent="0.25">
      <c r="A71" s="23" t="s">
        <v>134</v>
      </c>
      <c r="B71" s="24" t="s">
        <v>135</v>
      </c>
      <c r="C71" s="22">
        <v>264300</v>
      </c>
      <c r="D71" s="22">
        <v>264300</v>
      </c>
      <c r="E71" s="3">
        <f t="shared" si="0"/>
        <v>1</v>
      </c>
      <c r="F71" s="22">
        <v>264300</v>
      </c>
      <c r="G71" s="22">
        <v>264300</v>
      </c>
      <c r="H71" s="3">
        <f t="shared" si="1"/>
        <v>1</v>
      </c>
      <c r="I71" s="25">
        <v>0</v>
      </c>
      <c r="J71" s="25">
        <v>0</v>
      </c>
      <c r="K71" s="3">
        <v>0</v>
      </c>
      <c r="L71" s="2"/>
    </row>
    <row r="72" spans="1:12" x14ac:dyDescent="0.25">
      <c r="A72" s="23" t="s">
        <v>136</v>
      </c>
      <c r="B72" s="24" t="s">
        <v>137</v>
      </c>
      <c r="C72" s="22">
        <v>264300</v>
      </c>
      <c r="D72" s="22">
        <v>264300</v>
      </c>
      <c r="E72" s="3">
        <f t="shared" si="0"/>
        <v>1</v>
      </c>
      <c r="F72" s="22">
        <v>264300</v>
      </c>
      <c r="G72" s="22">
        <v>264300</v>
      </c>
      <c r="H72" s="3">
        <f t="shared" si="1"/>
        <v>1</v>
      </c>
      <c r="I72" s="25">
        <v>0</v>
      </c>
      <c r="J72" s="25">
        <v>0</v>
      </c>
      <c r="K72" s="3">
        <v>0</v>
      </c>
      <c r="L72" s="2"/>
    </row>
    <row r="73" spans="1:12" ht="22.5" x14ac:dyDescent="0.25">
      <c r="A73" s="23" t="s">
        <v>138</v>
      </c>
      <c r="B73" s="24" t="s">
        <v>139</v>
      </c>
      <c r="C73" s="22">
        <v>264300</v>
      </c>
      <c r="D73" s="22">
        <v>264300</v>
      </c>
      <c r="E73" s="3">
        <f t="shared" ref="E73:E136" si="3">D73/C73</f>
        <v>1</v>
      </c>
      <c r="F73" s="22">
        <v>264300</v>
      </c>
      <c r="G73" s="22">
        <v>264300</v>
      </c>
      <c r="H73" s="3">
        <f t="shared" ref="H73:H136" si="4">G73/F73</f>
        <v>1</v>
      </c>
      <c r="I73" s="25">
        <v>0</v>
      </c>
      <c r="J73" s="25">
        <v>0</v>
      </c>
      <c r="K73" s="3">
        <v>0</v>
      </c>
      <c r="L73" s="2"/>
    </row>
    <row r="74" spans="1:12" x14ac:dyDescent="0.25">
      <c r="A74" s="23" t="s">
        <v>140</v>
      </c>
      <c r="B74" s="24" t="s">
        <v>141</v>
      </c>
      <c r="C74" s="22">
        <v>1834977</v>
      </c>
      <c r="D74" s="22">
        <v>1787398.07</v>
      </c>
      <c r="E74" s="3">
        <f t="shared" si="3"/>
        <v>0.97407110279856368</v>
      </c>
      <c r="F74" s="22">
        <v>1834977</v>
      </c>
      <c r="G74" s="22">
        <v>1787398.07</v>
      </c>
      <c r="H74" s="3">
        <f t="shared" si="4"/>
        <v>0.97407110279856368</v>
      </c>
      <c r="I74" s="25">
        <v>0</v>
      </c>
      <c r="J74" s="25">
        <v>0</v>
      </c>
      <c r="K74" s="3">
        <v>0</v>
      </c>
      <c r="L74" s="2"/>
    </row>
    <row r="75" spans="1:12" ht="22.5" x14ac:dyDescent="0.25">
      <c r="A75" s="23" t="s">
        <v>142</v>
      </c>
      <c r="B75" s="24" t="s">
        <v>143</v>
      </c>
      <c r="C75" s="22">
        <v>161500</v>
      </c>
      <c r="D75" s="22">
        <v>175835.56</v>
      </c>
      <c r="E75" s="3">
        <f t="shared" si="3"/>
        <v>1.0887650773993809</v>
      </c>
      <c r="F75" s="22">
        <v>161500</v>
      </c>
      <c r="G75" s="22">
        <v>175835.56</v>
      </c>
      <c r="H75" s="3">
        <f t="shared" si="4"/>
        <v>1.0887650773993809</v>
      </c>
      <c r="I75" s="25">
        <v>0</v>
      </c>
      <c r="J75" s="25">
        <v>0</v>
      </c>
      <c r="K75" s="3">
        <v>0</v>
      </c>
      <c r="L75" s="2"/>
    </row>
    <row r="76" spans="1:12" ht="33.75" x14ac:dyDescent="0.25">
      <c r="A76" s="23" t="s">
        <v>144</v>
      </c>
      <c r="B76" s="24" t="s">
        <v>145</v>
      </c>
      <c r="C76" s="22">
        <v>161500</v>
      </c>
      <c r="D76" s="22">
        <v>175835.56</v>
      </c>
      <c r="E76" s="3">
        <f t="shared" si="3"/>
        <v>1.0887650773993809</v>
      </c>
      <c r="F76" s="22">
        <v>161500</v>
      </c>
      <c r="G76" s="22">
        <v>175835.56</v>
      </c>
      <c r="H76" s="3">
        <f t="shared" si="4"/>
        <v>1.0887650773993809</v>
      </c>
      <c r="I76" s="25">
        <v>0</v>
      </c>
      <c r="J76" s="25">
        <v>0</v>
      </c>
      <c r="K76" s="3">
        <v>0</v>
      </c>
      <c r="L76" s="2"/>
    </row>
    <row r="77" spans="1:12" x14ac:dyDescent="0.25">
      <c r="A77" s="23" t="s">
        <v>146</v>
      </c>
      <c r="B77" s="24" t="s">
        <v>147</v>
      </c>
      <c r="C77" s="22">
        <v>1673477</v>
      </c>
      <c r="D77" s="22">
        <v>1611562.51</v>
      </c>
      <c r="E77" s="3">
        <f t="shared" si="3"/>
        <v>0.96300248524479271</v>
      </c>
      <c r="F77" s="22">
        <v>1673477</v>
      </c>
      <c r="G77" s="22">
        <v>1611562.51</v>
      </c>
      <c r="H77" s="3">
        <f t="shared" si="4"/>
        <v>0.96300248524479271</v>
      </c>
      <c r="I77" s="25">
        <v>0</v>
      </c>
      <c r="J77" s="25">
        <v>0</v>
      </c>
      <c r="K77" s="3">
        <v>0</v>
      </c>
      <c r="L77" s="2"/>
    </row>
    <row r="78" spans="1:12" ht="22.5" x14ac:dyDescent="0.25">
      <c r="A78" s="23" t="s">
        <v>148</v>
      </c>
      <c r="B78" s="24" t="s">
        <v>149</v>
      </c>
      <c r="C78" s="22">
        <v>1673477</v>
      </c>
      <c r="D78" s="22">
        <v>1611562.51</v>
      </c>
      <c r="E78" s="3">
        <f t="shared" si="3"/>
        <v>0.96300248524479271</v>
      </c>
      <c r="F78" s="22">
        <v>1673477</v>
      </c>
      <c r="G78" s="22">
        <v>1611562.51</v>
      </c>
      <c r="H78" s="3">
        <f t="shared" si="4"/>
        <v>0.96300248524479271</v>
      </c>
      <c r="I78" s="25">
        <v>0</v>
      </c>
      <c r="J78" s="25">
        <v>0</v>
      </c>
      <c r="K78" s="3">
        <v>0</v>
      </c>
      <c r="L78" s="2"/>
    </row>
    <row r="79" spans="1:12" ht="22.5" x14ac:dyDescent="0.25">
      <c r="A79" s="23" t="s">
        <v>150</v>
      </c>
      <c r="B79" s="24" t="s">
        <v>151</v>
      </c>
      <c r="C79" s="22">
        <v>187500</v>
      </c>
      <c r="D79" s="22">
        <v>227051.92</v>
      </c>
      <c r="E79" s="3">
        <f t="shared" si="3"/>
        <v>1.2109435733333334</v>
      </c>
      <c r="F79" s="22">
        <v>167500</v>
      </c>
      <c r="G79" s="22">
        <v>227051.92</v>
      </c>
      <c r="H79" s="3">
        <f t="shared" si="4"/>
        <v>1.3555338507462686</v>
      </c>
      <c r="I79" s="22">
        <v>20000</v>
      </c>
      <c r="J79" s="25">
        <v>0</v>
      </c>
      <c r="K79" s="3">
        <f t="shared" ref="K79:K136" si="5">J79/I79</f>
        <v>0</v>
      </c>
      <c r="L79" s="2"/>
    </row>
    <row r="80" spans="1:12" ht="56.25" x14ac:dyDescent="0.25">
      <c r="A80" s="23" t="s">
        <v>152</v>
      </c>
      <c r="B80" s="24" t="s">
        <v>153</v>
      </c>
      <c r="C80" s="22">
        <v>162000</v>
      </c>
      <c r="D80" s="22">
        <v>222000</v>
      </c>
      <c r="E80" s="3">
        <f t="shared" si="3"/>
        <v>1.3703703703703705</v>
      </c>
      <c r="F80" s="22">
        <v>162000</v>
      </c>
      <c r="G80" s="22">
        <v>222000</v>
      </c>
      <c r="H80" s="3">
        <f t="shared" si="4"/>
        <v>1.3703703703703705</v>
      </c>
      <c r="I80" s="25">
        <v>0</v>
      </c>
      <c r="J80" s="25">
        <v>0</v>
      </c>
      <c r="K80" s="3">
        <v>0</v>
      </c>
      <c r="L80" s="2"/>
    </row>
    <row r="81" spans="1:12" ht="67.5" x14ac:dyDescent="0.25">
      <c r="A81" s="23" t="s">
        <v>154</v>
      </c>
      <c r="B81" s="24" t="s">
        <v>155</v>
      </c>
      <c r="C81" s="22">
        <v>162000</v>
      </c>
      <c r="D81" s="22">
        <v>222000</v>
      </c>
      <c r="E81" s="3">
        <f t="shared" si="3"/>
        <v>1.3703703703703705</v>
      </c>
      <c r="F81" s="22">
        <v>162000</v>
      </c>
      <c r="G81" s="22">
        <v>222000</v>
      </c>
      <c r="H81" s="3">
        <f t="shared" si="4"/>
        <v>1.3703703703703705</v>
      </c>
      <c r="I81" s="25">
        <v>0</v>
      </c>
      <c r="J81" s="25">
        <v>0</v>
      </c>
      <c r="K81" s="3">
        <v>0</v>
      </c>
      <c r="L81" s="2"/>
    </row>
    <row r="82" spans="1:12" ht="67.5" x14ac:dyDescent="0.25">
      <c r="A82" s="23" t="s">
        <v>156</v>
      </c>
      <c r="B82" s="24" t="s">
        <v>157</v>
      </c>
      <c r="C82" s="22">
        <v>162000</v>
      </c>
      <c r="D82" s="22">
        <v>222000</v>
      </c>
      <c r="E82" s="3">
        <f t="shared" si="3"/>
        <v>1.3703703703703705</v>
      </c>
      <c r="F82" s="22">
        <v>162000</v>
      </c>
      <c r="G82" s="22">
        <v>222000</v>
      </c>
      <c r="H82" s="3">
        <f t="shared" si="4"/>
        <v>1.3703703703703705</v>
      </c>
      <c r="I82" s="25">
        <v>0</v>
      </c>
      <c r="J82" s="25">
        <v>0</v>
      </c>
      <c r="K82" s="3">
        <v>0</v>
      </c>
      <c r="L82" s="2"/>
    </row>
    <row r="83" spans="1:12" ht="22.5" x14ac:dyDescent="0.25">
      <c r="A83" s="23" t="s">
        <v>158</v>
      </c>
      <c r="B83" s="24" t="s">
        <v>159</v>
      </c>
      <c r="C83" s="22">
        <v>25500</v>
      </c>
      <c r="D83" s="22">
        <v>5051.92</v>
      </c>
      <c r="E83" s="3">
        <f t="shared" si="3"/>
        <v>0.19811450980392156</v>
      </c>
      <c r="F83" s="22">
        <v>5500</v>
      </c>
      <c r="G83" s="22">
        <v>5051.92</v>
      </c>
      <c r="H83" s="3">
        <f t="shared" si="4"/>
        <v>0.91853090909090906</v>
      </c>
      <c r="I83" s="22">
        <v>20000</v>
      </c>
      <c r="J83" s="25">
        <v>0</v>
      </c>
      <c r="K83" s="3">
        <f t="shared" si="5"/>
        <v>0</v>
      </c>
      <c r="L83" s="2"/>
    </row>
    <row r="84" spans="1:12" ht="22.5" x14ac:dyDescent="0.25">
      <c r="A84" s="23" t="s">
        <v>160</v>
      </c>
      <c r="B84" s="24" t="s">
        <v>161</v>
      </c>
      <c r="C84" s="22">
        <v>5500</v>
      </c>
      <c r="D84" s="22">
        <v>5051.92</v>
      </c>
      <c r="E84" s="3">
        <f t="shared" si="3"/>
        <v>0.91853090909090906</v>
      </c>
      <c r="F84" s="22">
        <v>5500</v>
      </c>
      <c r="G84" s="22">
        <v>5051.92</v>
      </c>
      <c r="H84" s="3">
        <f t="shared" si="4"/>
        <v>0.91853090909090906</v>
      </c>
      <c r="I84" s="25">
        <v>0</v>
      </c>
      <c r="J84" s="25">
        <v>0</v>
      </c>
      <c r="K84" s="3">
        <v>0</v>
      </c>
      <c r="L84" s="2"/>
    </row>
    <row r="85" spans="1:12" ht="45" x14ac:dyDescent="0.25">
      <c r="A85" s="23" t="s">
        <v>162</v>
      </c>
      <c r="B85" s="24" t="s">
        <v>163</v>
      </c>
      <c r="C85" s="22">
        <v>5500</v>
      </c>
      <c r="D85" s="22">
        <v>5051.92</v>
      </c>
      <c r="E85" s="3">
        <f t="shared" si="3"/>
        <v>0.91853090909090906</v>
      </c>
      <c r="F85" s="22">
        <v>5500</v>
      </c>
      <c r="G85" s="22">
        <v>5051.92</v>
      </c>
      <c r="H85" s="3">
        <f t="shared" si="4"/>
        <v>0.91853090909090906</v>
      </c>
      <c r="I85" s="25">
        <v>0</v>
      </c>
      <c r="J85" s="25">
        <v>0</v>
      </c>
      <c r="K85" s="3">
        <v>0</v>
      </c>
      <c r="L85" s="2"/>
    </row>
    <row r="86" spans="1:12" ht="33.75" x14ac:dyDescent="0.25">
      <c r="A86" s="23" t="s">
        <v>164</v>
      </c>
      <c r="B86" s="24" t="s">
        <v>165</v>
      </c>
      <c r="C86" s="22">
        <v>20000</v>
      </c>
      <c r="D86" s="22">
        <v>0</v>
      </c>
      <c r="E86" s="3">
        <f t="shared" si="3"/>
        <v>0</v>
      </c>
      <c r="F86" s="22">
        <v>0</v>
      </c>
      <c r="G86" s="22">
        <v>0</v>
      </c>
      <c r="H86" s="3">
        <v>0</v>
      </c>
      <c r="I86" s="22">
        <v>20000</v>
      </c>
      <c r="J86" s="25">
        <v>0</v>
      </c>
      <c r="K86" s="3">
        <f t="shared" si="5"/>
        <v>0</v>
      </c>
      <c r="L86" s="2"/>
    </row>
    <row r="87" spans="1:12" ht="45" x14ac:dyDescent="0.25">
      <c r="A87" s="23" t="s">
        <v>166</v>
      </c>
      <c r="B87" s="24" t="s">
        <v>167</v>
      </c>
      <c r="C87" s="22">
        <v>20000</v>
      </c>
      <c r="D87" s="22">
        <v>0</v>
      </c>
      <c r="E87" s="3">
        <f t="shared" si="3"/>
        <v>0</v>
      </c>
      <c r="F87" s="22">
        <v>0</v>
      </c>
      <c r="G87" s="22">
        <v>0</v>
      </c>
      <c r="H87" s="3">
        <v>0</v>
      </c>
      <c r="I87" s="22">
        <v>20000</v>
      </c>
      <c r="J87" s="25">
        <v>0</v>
      </c>
      <c r="K87" s="3">
        <f t="shared" si="5"/>
        <v>0</v>
      </c>
      <c r="L87" s="2"/>
    </row>
    <row r="88" spans="1:12" x14ac:dyDescent="0.25">
      <c r="A88" s="23" t="s">
        <v>168</v>
      </c>
      <c r="B88" s="24" t="s">
        <v>169</v>
      </c>
      <c r="C88" s="22">
        <v>301500</v>
      </c>
      <c r="D88" s="22">
        <v>360759.53</v>
      </c>
      <c r="E88" s="3">
        <f t="shared" si="3"/>
        <v>1.1965490215588723</v>
      </c>
      <c r="F88" s="22">
        <v>296500</v>
      </c>
      <c r="G88" s="22">
        <v>360759.53</v>
      </c>
      <c r="H88" s="3">
        <f t="shared" si="4"/>
        <v>1.2167269139966275</v>
      </c>
      <c r="I88" s="22">
        <v>5000</v>
      </c>
      <c r="J88" s="25">
        <v>0</v>
      </c>
      <c r="K88" s="3">
        <f t="shared" si="5"/>
        <v>0</v>
      </c>
      <c r="L88" s="2"/>
    </row>
    <row r="89" spans="1:12" ht="22.5" x14ac:dyDescent="0.25">
      <c r="A89" s="23" t="s">
        <v>170</v>
      </c>
      <c r="B89" s="24" t="s">
        <v>171</v>
      </c>
      <c r="C89" s="22">
        <v>138400</v>
      </c>
      <c r="D89" s="22">
        <v>107316.99</v>
      </c>
      <c r="E89" s="3">
        <f t="shared" si="3"/>
        <v>0.77541177745664747</v>
      </c>
      <c r="F89" s="22">
        <v>133400</v>
      </c>
      <c r="G89" s="22">
        <v>107316.99</v>
      </c>
      <c r="H89" s="3">
        <f t="shared" si="4"/>
        <v>0.80447518740629687</v>
      </c>
      <c r="I89" s="22">
        <v>5000</v>
      </c>
      <c r="J89" s="25">
        <v>0</v>
      </c>
      <c r="K89" s="3">
        <f t="shared" si="5"/>
        <v>0</v>
      </c>
      <c r="L89" s="2"/>
    </row>
    <row r="90" spans="1:12" ht="45" x14ac:dyDescent="0.25">
      <c r="A90" s="23" t="s">
        <v>172</v>
      </c>
      <c r="B90" s="24" t="s">
        <v>173</v>
      </c>
      <c r="C90" s="22">
        <v>3500</v>
      </c>
      <c r="D90" s="22">
        <v>3625</v>
      </c>
      <c r="E90" s="3">
        <f t="shared" si="3"/>
        <v>1.0357142857142858</v>
      </c>
      <c r="F90" s="22">
        <v>3500</v>
      </c>
      <c r="G90" s="22">
        <v>3625</v>
      </c>
      <c r="H90" s="3">
        <f t="shared" si="4"/>
        <v>1.0357142857142858</v>
      </c>
      <c r="I90" s="25">
        <v>0</v>
      </c>
      <c r="J90" s="25">
        <v>0</v>
      </c>
      <c r="K90" s="3">
        <v>0</v>
      </c>
      <c r="L90" s="2"/>
    </row>
    <row r="91" spans="1:12" ht="56.25" x14ac:dyDescent="0.25">
      <c r="A91" s="23" t="s">
        <v>174</v>
      </c>
      <c r="B91" s="24" t="s">
        <v>175</v>
      </c>
      <c r="C91" s="22">
        <v>3500</v>
      </c>
      <c r="D91" s="22">
        <v>3625</v>
      </c>
      <c r="E91" s="3">
        <f t="shared" si="3"/>
        <v>1.0357142857142858</v>
      </c>
      <c r="F91" s="22">
        <v>3500</v>
      </c>
      <c r="G91" s="22">
        <v>3625</v>
      </c>
      <c r="H91" s="3">
        <f t="shared" si="4"/>
        <v>1.0357142857142858</v>
      </c>
      <c r="I91" s="25">
        <v>0</v>
      </c>
      <c r="J91" s="25">
        <v>0</v>
      </c>
      <c r="K91" s="3">
        <v>0</v>
      </c>
      <c r="L91" s="2"/>
    </row>
    <row r="92" spans="1:12" ht="56.25" x14ac:dyDescent="0.25">
      <c r="A92" s="23" t="s">
        <v>176</v>
      </c>
      <c r="B92" s="24" t="s">
        <v>177</v>
      </c>
      <c r="C92" s="22">
        <v>37000</v>
      </c>
      <c r="D92" s="22">
        <v>24000</v>
      </c>
      <c r="E92" s="3">
        <f t="shared" si="3"/>
        <v>0.64864864864864868</v>
      </c>
      <c r="F92" s="22">
        <v>37000</v>
      </c>
      <c r="G92" s="22">
        <v>24000</v>
      </c>
      <c r="H92" s="3">
        <f t="shared" si="4"/>
        <v>0.64864864864864868</v>
      </c>
      <c r="I92" s="25">
        <v>0</v>
      </c>
      <c r="J92" s="25">
        <v>0</v>
      </c>
      <c r="K92" s="3">
        <v>0</v>
      </c>
      <c r="L92" s="2"/>
    </row>
    <row r="93" spans="1:12" ht="78.75" x14ac:dyDescent="0.25">
      <c r="A93" s="23" t="s">
        <v>178</v>
      </c>
      <c r="B93" s="24" t="s">
        <v>179</v>
      </c>
      <c r="C93" s="22">
        <v>37000</v>
      </c>
      <c r="D93" s="22">
        <v>24000</v>
      </c>
      <c r="E93" s="3">
        <f t="shared" si="3"/>
        <v>0.64864864864864868</v>
      </c>
      <c r="F93" s="22">
        <v>37000</v>
      </c>
      <c r="G93" s="22">
        <v>24000</v>
      </c>
      <c r="H93" s="3">
        <f t="shared" si="4"/>
        <v>0.64864864864864868</v>
      </c>
      <c r="I93" s="25">
        <v>0</v>
      </c>
      <c r="J93" s="25">
        <v>0</v>
      </c>
      <c r="K93" s="3">
        <v>0</v>
      </c>
      <c r="L93" s="2"/>
    </row>
    <row r="94" spans="1:12" ht="45" x14ac:dyDescent="0.25">
      <c r="A94" s="23" t="s">
        <v>180</v>
      </c>
      <c r="B94" s="24" t="s">
        <v>181</v>
      </c>
      <c r="C94" s="22">
        <v>1000</v>
      </c>
      <c r="D94" s="22">
        <v>500</v>
      </c>
      <c r="E94" s="3">
        <f t="shared" si="3"/>
        <v>0.5</v>
      </c>
      <c r="F94" s="22">
        <v>1000</v>
      </c>
      <c r="G94" s="22">
        <v>500</v>
      </c>
      <c r="H94" s="3">
        <f t="shared" si="4"/>
        <v>0.5</v>
      </c>
      <c r="I94" s="25">
        <v>0</v>
      </c>
      <c r="J94" s="25">
        <v>0</v>
      </c>
      <c r="K94" s="3">
        <v>0</v>
      </c>
      <c r="L94" s="2"/>
    </row>
    <row r="95" spans="1:12" ht="56.25" x14ac:dyDescent="0.25">
      <c r="A95" s="23" t="s">
        <v>182</v>
      </c>
      <c r="B95" s="24" t="s">
        <v>183</v>
      </c>
      <c r="C95" s="22">
        <v>1000</v>
      </c>
      <c r="D95" s="22">
        <v>500</v>
      </c>
      <c r="E95" s="3">
        <f t="shared" si="3"/>
        <v>0.5</v>
      </c>
      <c r="F95" s="22">
        <v>1000</v>
      </c>
      <c r="G95" s="22">
        <v>500</v>
      </c>
      <c r="H95" s="3">
        <f t="shared" si="4"/>
        <v>0.5</v>
      </c>
      <c r="I95" s="25">
        <v>0</v>
      </c>
      <c r="J95" s="25">
        <v>0</v>
      </c>
      <c r="K95" s="3">
        <v>0</v>
      </c>
      <c r="L95" s="2"/>
    </row>
    <row r="96" spans="1:12" ht="56.25" x14ac:dyDescent="0.25">
      <c r="A96" s="23" t="s">
        <v>184</v>
      </c>
      <c r="B96" s="24" t="s">
        <v>185</v>
      </c>
      <c r="C96" s="22">
        <v>67000</v>
      </c>
      <c r="D96" s="22">
        <v>48000</v>
      </c>
      <c r="E96" s="3">
        <f t="shared" si="3"/>
        <v>0.71641791044776115</v>
      </c>
      <c r="F96" s="22">
        <v>67000</v>
      </c>
      <c r="G96" s="22">
        <v>48000</v>
      </c>
      <c r="H96" s="3">
        <f t="shared" si="4"/>
        <v>0.71641791044776115</v>
      </c>
      <c r="I96" s="25">
        <v>0</v>
      </c>
      <c r="J96" s="25">
        <v>0</v>
      </c>
      <c r="K96" s="3">
        <v>0</v>
      </c>
      <c r="L96" s="2"/>
    </row>
    <row r="97" spans="1:12" ht="78.75" x14ac:dyDescent="0.25">
      <c r="A97" s="23" t="s">
        <v>186</v>
      </c>
      <c r="B97" s="24" t="s">
        <v>187</v>
      </c>
      <c r="C97" s="22">
        <v>67000</v>
      </c>
      <c r="D97" s="22">
        <v>48000</v>
      </c>
      <c r="E97" s="3">
        <f t="shared" si="3"/>
        <v>0.71641791044776115</v>
      </c>
      <c r="F97" s="22">
        <v>67000</v>
      </c>
      <c r="G97" s="22">
        <v>48000</v>
      </c>
      <c r="H97" s="3">
        <f t="shared" si="4"/>
        <v>0.71641791044776115</v>
      </c>
      <c r="I97" s="25">
        <v>0</v>
      </c>
      <c r="J97" s="25">
        <v>0</v>
      </c>
      <c r="K97" s="3">
        <v>0</v>
      </c>
      <c r="L97" s="2"/>
    </row>
    <row r="98" spans="1:12" ht="45" x14ac:dyDescent="0.25">
      <c r="A98" s="23" t="s">
        <v>188</v>
      </c>
      <c r="B98" s="24" t="s">
        <v>189</v>
      </c>
      <c r="C98" s="22">
        <v>5000</v>
      </c>
      <c r="D98" s="22">
        <v>150</v>
      </c>
      <c r="E98" s="3">
        <f t="shared" si="3"/>
        <v>0.03</v>
      </c>
      <c r="F98" s="22">
        <v>0</v>
      </c>
      <c r="G98" s="22">
        <v>150</v>
      </c>
      <c r="H98" s="3">
        <v>0</v>
      </c>
      <c r="I98" s="22">
        <v>5000</v>
      </c>
      <c r="J98" s="25">
        <v>0</v>
      </c>
      <c r="K98" s="3">
        <f t="shared" si="5"/>
        <v>0</v>
      </c>
      <c r="L98" s="2"/>
    </row>
    <row r="99" spans="1:12" ht="90" x14ac:dyDescent="0.25">
      <c r="A99" s="23" t="s">
        <v>190</v>
      </c>
      <c r="B99" s="24" t="s">
        <v>191</v>
      </c>
      <c r="C99" s="22">
        <v>0</v>
      </c>
      <c r="D99" s="22">
        <v>150</v>
      </c>
      <c r="E99" s="3">
        <v>0</v>
      </c>
      <c r="F99" s="22">
        <v>0</v>
      </c>
      <c r="G99" s="22">
        <v>150</v>
      </c>
      <c r="H99" s="3">
        <v>0</v>
      </c>
      <c r="I99" s="25">
        <v>0</v>
      </c>
      <c r="J99" s="25">
        <v>0</v>
      </c>
      <c r="K99" s="3">
        <v>0</v>
      </c>
      <c r="L99" s="2"/>
    </row>
    <row r="100" spans="1:12" ht="157.5" x14ac:dyDescent="0.25">
      <c r="A100" s="23" t="s">
        <v>192</v>
      </c>
      <c r="B100" s="24" t="s">
        <v>193</v>
      </c>
      <c r="C100" s="22">
        <v>5000</v>
      </c>
      <c r="D100" s="22">
        <v>0</v>
      </c>
      <c r="E100" s="3">
        <f t="shared" si="3"/>
        <v>0</v>
      </c>
      <c r="F100" s="22">
        <v>0</v>
      </c>
      <c r="G100" s="22">
        <v>0</v>
      </c>
      <c r="H100" s="3">
        <v>0</v>
      </c>
      <c r="I100" s="22">
        <v>5000</v>
      </c>
      <c r="J100" s="25">
        <v>0</v>
      </c>
      <c r="K100" s="3">
        <f t="shared" si="5"/>
        <v>0</v>
      </c>
      <c r="L100" s="2"/>
    </row>
    <row r="101" spans="1:12" ht="45" x14ac:dyDescent="0.25">
      <c r="A101" s="23" t="s">
        <v>194</v>
      </c>
      <c r="B101" s="24" t="s">
        <v>195</v>
      </c>
      <c r="C101" s="22">
        <v>2200</v>
      </c>
      <c r="D101" s="22">
        <v>1250</v>
      </c>
      <c r="E101" s="3">
        <f t="shared" si="3"/>
        <v>0.56818181818181823</v>
      </c>
      <c r="F101" s="22">
        <v>2200</v>
      </c>
      <c r="G101" s="22">
        <v>1250</v>
      </c>
      <c r="H101" s="3">
        <f t="shared" si="4"/>
        <v>0.56818181818181823</v>
      </c>
      <c r="I101" s="25">
        <v>0</v>
      </c>
      <c r="J101" s="25">
        <v>0</v>
      </c>
      <c r="K101" s="3">
        <v>0</v>
      </c>
      <c r="L101" s="2"/>
    </row>
    <row r="102" spans="1:12" ht="67.5" x14ac:dyDescent="0.25">
      <c r="A102" s="23" t="s">
        <v>196</v>
      </c>
      <c r="B102" s="24" t="s">
        <v>197</v>
      </c>
      <c r="C102" s="22">
        <v>2200</v>
      </c>
      <c r="D102" s="22">
        <v>1250</v>
      </c>
      <c r="E102" s="3">
        <f t="shared" si="3"/>
        <v>0.56818181818181823</v>
      </c>
      <c r="F102" s="22">
        <v>2200</v>
      </c>
      <c r="G102" s="22">
        <v>1250</v>
      </c>
      <c r="H102" s="3">
        <f t="shared" si="4"/>
        <v>0.56818181818181823</v>
      </c>
      <c r="I102" s="25">
        <v>0</v>
      </c>
      <c r="J102" s="25">
        <v>0</v>
      </c>
      <c r="K102" s="3">
        <v>0</v>
      </c>
      <c r="L102" s="2"/>
    </row>
    <row r="103" spans="1:12" ht="45" x14ac:dyDescent="0.25">
      <c r="A103" s="23" t="s">
        <v>198</v>
      </c>
      <c r="B103" s="24" t="s">
        <v>199</v>
      </c>
      <c r="C103" s="22">
        <v>1700</v>
      </c>
      <c r="D103" s="22">
        <v>6746.98</v>
      </c>
      <c r="E103" s="3">
        <f t="shared" si="3"/>
        <v>3.9688117647058823</v>
      </c>
      <c r="F103" s="22">
        <v>1700</v>
      </c>
      <c r="G103" s="22">
        <v>6746.98</v>
      </c>
      <c r="H103" s="3">
        <f t="shared" si="4"/>
        <v>3.9688117647058823</v>
      </c>
      <c r="I103" s="25">
        <v>0</v>
      </c>
      <c r="J103" s="25">
        <v>0</v>
      </c>
      <c r="K103" s="3">
        <v>0</v>
      </c>
      <c r="L103" s="2"/>
    </row>
    <row r="104" spans="1:12" ht="56.25" x14ac:dyDescent="0.25">
      <c r="A104" s="23" t="s">
        <v>200</v>
      </c>
      <c r="B104" s="24" t="s">
        <v>201</v>
      </c>
      <c r="C104" s="22">
        <v>1700</v>
      </c>
      <c r="D104" s="22">
        <v>6746.98</v>
      </c>
      <c r="E104" s="3">
        <f t="shared" si="3"/>
        <v>3.9688117647058823</v>
      </c>
      <c r="F104" s="22">
        <v>1700</v>
      </c>
      <c r="G104" s="22">
        <v>6746.98</v>
      </c>
      <c r="H104" s="3">
        <f t="shared" si="4"/>
        <v>3.9688117647058823</v>
      </c>
      <c r="I104" s="25">
        <v>0</v>
      </c>
      <c r="J104" s="25">
        <v>0</v>
      </c>
      <c r="K104" s="3">
        <v>0</v>
      </c>
      <c r="L104" s="2"/>
    </row>
    <row r="105" spans="1:12" ht="45" x14ac:dyDescent="0.25">
      <c r="A105" s="23" t="s">
        <v>202</v>
      </c>
      <c r="B105" s="24" t="s">
        <v>203</v>
      </c>
      <c r="C105" s="22">
        <v>21000</v>
      </c>
      <c r="D105" s="22">
        <v>23045.01</v>
      </c>
      <c r="E105" s="3">
        <f t="shared" si="3"/>
        <v>1.0973814285714285</v>
      </c>
      <c r="F105" s="22">
        <v>21000</v>
      </c>
      <c r="G105" s="22">
        <v>23045.01</v>
      </c>
      <c r="H105" s="3">
        <f t="shared" si="4"/>
        <v>1.0973814285714285</v>
      </c>
      <c r="I105" s="25">
        <v>0</v>
      </c>
      <c r="J105" s="25">
        <v>0</v>
      </c>
      <c r="K105" s="3">
        <v>0</v>
      </c>
      <c r="L105" s="2"/>
    </row>
    <row r="106" spans="1:12" ht="67.5" x14ac:dyDescent="0.25">
      <c r="A106" s="23" t="s">
        <v>204</v>
      </c>
      <c r="B106" s="24" t="s">
        <v>205</v>
      </c>
      <c r="C106" s="22">
        <v>21000</v>
      </c>
      <c r="D106" s="22">
        <v>23045.01</v>
      </c>
      <c r="E106" s="3">
        <f t="shared" si="3"/>
        <v>1.0973814285714285</v>
      </c>
      <c r="F106" s="22">
        <v>21000</v>
      </c>
      <c r="G106" s="22">
        <v>23045.01</v>
      </c>
      <c r="H106" s="3">
        <f t="shared" si="4"/>
        <v>1.0973814285714285</v>
      </c>
      <c r="I106" s="25">
        <v>0</v>
      </c>
      <c r="J106" s="25">
        <v>0</v>
      </c>
      <c r="K106" s="3">
        <v>0</v>
      </c>
      <c r="L106" s="2"/>
    </row>
    <row r="107" spans="1:12" ht="90" x14ac:dyDescent="0.25">
      <c r="A107" s="23" t="s">
        <v>206</v>
      </c>
      <c r="B107" s="24" t="s">
        <v>207</v>
      </c>
      <c r="C107" s="22">
        <v>100</v>
      </c>
      <c r="D107" s="22">
        <v>69.92</v>
      </c>
      <c r="E107" s="3">
        <f t="shared" si="3"/>
        <v>0.69920000000000004</v>
      </c>
      <c r="F107" s="22">
        <v>100</v>
      </c>
      <c r="G107" s="22">
        <v>69.92</v>
      </c>
      <c r="H107" s="3">
        <f t="shared" si="4"/>
        <v>0.69920000000000004</v>
      </c>
      <c r="I107" s="25">
        <v>0</v>
      </c>
      <c r="J107" s="25">
        <v>0</v>
      </c>
      <c r="K107" s="3">
        <v>0</v>
      </c>
      <c r="L107" s="2"/>
    </row>
    <row r="108" spans="1:12" ht="67.5" x14ac:dyDescent="0.25">
      <c r="A108" s="23" t="s">
        <v>208</v>
      </c>
      <c r="B108" s="24" t="s">
        <v>209</v>
      </c>
      <c r="C108" s="22">
        <v>100</v>
      </c>
      <c r="D108" s="22">
        <v>69.92</v>
      </c>
      <c r="E108" s="3">
        <f t="shared" si="3"/>
        <v>0.69920000000000004</v>
      </c>
      <c r="F108" s="22">
        <v>100</v>
      </c>
      <c r="G108" s="22">
        <v>69.92</v>
      </c>
      <c r="H108" s="3">
        <f t="shared" si="4"/>
        <v>0.69920000000000004</v>
      </c>
      <c r="I108" s="25">
        <v>0</v>
      </c>
      <c r="J108" s="25">
        <v>0</v>
      </c>
      <c r="K108" s="3">
        <v>0</v>
      </c>
      <c r="L108" s="2"/>
    </row>
    <row r="109" spans="1:12" ht="56.25" x14ac:dyDescent="0.25">
      <c r="A109" s="23" t="s">
        <v>210</v>
      </c>
      <c r="B109" s="24" t="s">
        <v>211</v>
      </c>
      <c r="C109" s="22">
        <v>100</v>
      </c>
      <c r="D109" s="22">
        <v>69.92</v>
      </c>
      <c r="E109" s="3">
        <f t="shared" si="3"/>
        <v>0.69920000000000004</v>
      </c>
      <c r="F109" s="22">
        <v>100</v>
      </c>
      <c r="G109" s="22">
        <v>69.92</v>
      </c>
      <c r="H109" s="3">
        <f t="shared" si="4"/>
        <v>0.69920000000000004</v>
      </c>
      <c r="I109" s="25">
        <v>0</v>
      </c>
      <c r="J109" s="25">
        <v>0</v>
      </c>
      <c r="K109" s="3">
        <v>0</v>
      </c>
      <c r="L109" s="2"/>
    </row>
    <row r="110" spans="1:12" x14ac:dyDescent="0.25">
      <c r="A110" s="23" t="s">
        <v>212</v>
      </c>
      <c r="B110" s="24" t="s">
        <v>213</v>
      </c>
      <c r="C110" s="22">
        <v>163000</v>
      </c>
      <c r="D110" s="22">
        <v>253372.62</v>
      </c>
      <c r="E110" s="3">
        <f t="shared" si="3"/>
        <v>1.5544332515337422</v>
      </c>
      <c r="F110" s="22">
        <v>163000</v>
      </c>
      <c r="G110" s="22">
        <v>253372.62</v>
      </c>
      <c r="H110" s="3">
        <f t="shared" si="4"/>
        <v>1.5544332515337422</v>
      </c>
      <c r="I110" s="25">
        <v>0</v>
      </c>
      <c r="J110" s="25">
        <v>0</v>
      </c>
      <c r="K110" s="3">
        <v>0</v>
      </c>
      <c r="L110" s="2"/>
    </row>
    <row r="111" spans="1:12" ht="78.75" x14ac:dyDescent="0.25">
      <c r="A111" s="23" t="s">
        <v>214</v>
      </c>
      <c r="B111" s="24" t="s">
        <v>215</v>
      </c>
      <c r="C111" s="22">
        <v>163000</v>
      </c>
      <c r="D111" s="22">
        <v>253372.62</v>
      </c>
      <c r="E111" s="3">
        <f t="shared" si="3"/>
        <v>1.5544332515337422</v>
      </c>
      <c r="F111" s="22">
        <v>163000</v>
      </c>
      <c r="G111" s="22">
        <v>253372.62</v>
      </c>
      <c r="H111" s="3">
        <f t="shared" si="4"/>
        <v>1.5544332515337422</v>
      </c>
      <c r="I111" s="25">
        <v>0</v>
      </c>
      <c r="J111" s="25">
        <v>0</v>
      </c>
      <c r="K111" s="3">
        <v>0</v>
      </c>
      <c r="L111" s="2"/>
    </row>
    <row r="112" spans="1:12" x14ac:dyDescent="0.25">
      <c r="A112" s="23" t="s">
        <v>216</v>
      </c>
      <c r="B112" s="24" t="s">
        <v>217</v>
      </c>
      <c r="C112" s="22">
        <v>6760400</v>
      </c>
      <c r="D112" s="22">
        <v>-1171615.3700000001</v>
      </c>
      <c r="E112" s="3">
        <f t="shared" si="3"/>
        <v>-0.17330562836518551</v>
      </c>
      <c r="F112" s="22">
        <v>0</v>
      </c>
      <c r="G112" s="22">
        <v>-2725088.66</v>
      </c>
      <c r="H112" s="3">
        <v>0</v>
      </c>
      <c r="I112" s="22">
        <v>6760400</v>
      </c>
      <c r="J112" s="22">
        <v>1553473.29</v>
      </c>
      <c r="K112" s="3">
        <f t="shared" si="5"/>
        <v>0.22979014407431514</v>
      </c>
      <c r="L112" s="2"/>
    </row>
    <row r="113" spans="1:12" x14ac:dyDescent="0.25">
      <c r="A113" s="23" t="s">
        <v>218</v>
      </c>
      <c r="B113" s="24" t="s">
        <v>219</v>
      </c>
      <c r="C113" s="22">
        <v>0</v>
      </c>
      <c r="D113" s="22">
        <v>-7719812.7699999996</v>
      </c>
      <c r="E113" s="3">
        <v>0</v>
      </c>
      <c r="F113" s="22">
        <v>0</v>
      </c>
      <c r="G113" s="22">
        <v>-2865686.48</v>
      </c>
      <c r="H113" s="3">
        <v>0</v>
      </c>
      <c r="I113" s="25">
        <v>0</v>
      </c>
      <c r="J113" s="22">
        <v>-4854126.29</v>
      </c>
      <c r="K113" s="3">
        <v>0</v>
      </c>
      <c r="L113" s="2"/>
    </row>
    <row r="114" spans="1:12" ht="22.5" x14ac:dyDescent="0.25">
      <c r="A114" s="23" t="s">
        <v>220</v>
      </c>
      <c r="B114" s="24" t="s">
        <v>221</v>
      </c>
      <c r="C114" s="22">
        <v>0</v>
      </c>
      <c r="D114" s="22">
        <v>-2865686.48</v>
      </c>
      <c r="E114" s="3">
        <v>0</v>
      </c>
      <c r="F114" s="22">
        <v>0</v>
      </c>
      <c r="G114" s="22">
        <v>-2865686.48</v>
      </c>
      <c r="H114" s="3">
        <v>0</v>
      </c>
      <c r="I114" s="25">
        <v>0</v>
      </c>
      <c r="J114" s="25">
        <v>0</v>
      </c>
      <c r="K114" s="3">
        <v>0</v>
      </c>
      <c r="L114" s="2"/>
    </row>
    <row r="115" spans="1:12" ht="22.5" x14ac:dyDescent="0.25">
      <c r="A115" s="23" t="s">
        <v>222</v>
      </c>
      <c r="B115" s="24" t="s">
        <v>223</v>
      </c>
      <c r="C115" s="22">
        <v>0</v>
      </c>
      <c r="D115" s="22">
        <v>-4854126.29</v>
      </c>
      <c r="E115" s="3">
        <v>0</v>
      </c>
      <c r="F115" s="22">
        <v>0</v>
      </c>
      <c r="G115" s="22">
        <v>0</v>
      </c>
      <c r="H115" s="3">
        <v>0</v>
      </c>
      <c r="I115" s="25">
        <v>0</v>
      </c>
      <c r="J115" s="22">
        <v>-4854126.29</v>
      </c>
      <c r="K115" s="3">
        <v>0</v>
      </c>
      <c r="L115" s="2"/>
    </row>
    <row r="116" spans="1:12" x14ac:dyDescent="0.25">
      <c r="A116" s="23" t="s">
        <v>224</v>
      </c>
      <c r="B116" s="24" t="s">
        <v>225</v>
      </c>
      <c r="C116" s="22">
        <v>6760400</v>
      </c>
      <c r="D116" s="22">
        <v>6548197.4000000004</v>
      </c>
      <c r="E116" s="3">
        <f t="shared" si="3"/>
        <v>0.96861094018105443</v>
      </c>
      <c r="F116" s="22">
        <v>0</v>
      </c>
      <c r="G116" s="22">
        <v>140597.82</v>
      </c>
      <c r="H116" s="3">
        <v>0</v>
      </c>
      <c r="I116" s="22">
        <v>6760400</v>
      </c>
      <c r="J116" s="22">
        <v>6407599.5800000001</v>
      </c>
      <c r="K116" s="3">
        <f t="shared" si="5"/>
        <v>0.94781367670552041</v>
      </c>
      <c r="L116" s="2"/>
    </row>
    <row r="117" spans="1:12" x14ac:dyDescent="0.25">
      <c r="A117" s="23" t="s">
        <v>226</v>
      </c>
      <c r="B117" s="24" t="s">
        <v>227</v>
      </c>
      <c r="C117" s="22">
        <v>0</v>
      </c>
      <c r="D117" s="22">
        <v>140597.82</v>
      </c>
      <c r="E117" s="3">
        <v>0</v>
      </c>
      <c r="F117" s="22">
        <v>0</v>
      </c>
      <c r="G117" s="22">
        <v>140597.82</v>
      </c>
      <c r="H117" s="3">
        <v>0</v>
      </c>
      <c r="I117" s="25">
        <v>0</v>
      </c>
      <c r="J117" s="25">
        <v>0</v>
      </c>
      <c r="K117" s="3">
        <v>0</v>
      </c>
      <c r="L117" s="2"/>
    </row>
    <row r="118" spans="1:12" x14ac:dyDescent="0.25">
      <c r="A118" s="23" t="s">
        <v>228</v>
      </c>
      <c r="B118" s="24" t="s">
        <v>229</v>
      </c>
      <c r="C118" s="22">
        <v>6760400</v>
      </c>
      <c r="D118" s="22">
        <v>6407599.5800000001</v>
      </c>
      <c r="E118" s="3">
        <f t="shared" si="3"/>
        <v>0.94781367670552041</v>
      </c>
      <c r="F118" s="22">
        <v>0</v>
      </c>
      <c r="G118" s="22">
        <v>0</v>
      </c>
      <c r="H118" s="3">
        <v>0</v>
      </c>
      <c r="I118" s="22">
        <v>6760400</v>
      </c>
      <c r="J118" s="22">
        <v>6407599.5800000001</v>
      </c>
      <c r="K118" s="3">
        <f t="shared" si="5"/>
        <v>0.94781367670552041</v>
      </c>
      <c r="L118" s="2"/>
    </row>
    <row r="119" spans="1:12" x14ac:dyDescent="0.25">
      <c r="A119" s="23" t="s">
        <v>230</v>
      </c>
      <c r="B119" s="24" t="s">
        <v>231</v>
      </c>
      <c r="C119" s="22">
        <v>3543798453.1700001</v>
      </c>
      <c r="D119" s="22">
        <v>350065582.64999998</v>
      </c>
      <c r="E119" s="3">
        <f t="shared" si="3"/>
        <v>9.8782588026940177E-2</v>
      </c>
      <c r="F119" s="22">
        <v>319855945.17000002</v>
      </c>
      <c r="G119" s="22">
        <v>315556182.64999998</v>
      </c>
      <c r="H119" s="3">
        <f t="shared" si="4"/>
        <v>0.98655719055740931</v>
      </c>
      <c r="I119" s="22">
        <v>34523900</v>
      </c>
      <c r="J119" s="22">
        <v>34509400</v>
      </c>
      <c r="K119" s="3">
        <f t="shared" si="5"/>
        <v>0.99958000110068679</v>
      </c>
      <c r="L119" s="2"/>
    </row>
    <row r="120" spans="1:12" ht="22.5" x14ac:dyDescent="0.25">
      <c r="A120" s="23" t="s">
        <v>232</v>
      </c>
      <c r="B120" s="24" t="s">
        <v>233</v>
      </c>
      <c r="C120" s="22">
        <v>3548314583.8600001</v>
      </c>
      <c r="D120" s="22">
        <v>347517196.33999997</v>
      </c>
      <c r="E120" s="3">
        <f t="shared" si="3"/>
        <v>9.7938665844547731E-2</v>
      </c>
      <c r="F120" s="22">
        <v>320307558.86000001</v>
      </c>
      <c r="G120" s="22">
        <v>313007796.33999997</v>
      </c>
      <c r="H120" s="3">
        <f t="shared" si="4"/>
        <v>0.97721014594229227</v>
      </c>
      <c r="I120" s="22">
        <v>34523900</v>
      </c>
      <c r="J120" s="22">
        <v>34509400</v>
      </c>
      <c r="K120" s="3">
        <f t="shared" si="5"/>
        <v>0.99958000110068679</v>
      </c>
      <c r="L120" s="2"/>
    </row>
    <row r="121" spans="1:12" x14ac:dyDescent="0.25">
      <c r="A121" s="23" t="s">
        <v>234</v>
      </c>
      <c r="B121" s="24" t="s">
        <v>235</v>
      </c>
      <c r="C121" s="22">
        <v>5656133</v>
      </c>
      <c r="D121" s="22">
        <v>5656133</v>
      </c>
      <c r="E121" s="3">
        <f t="shared" si="3"/>
        <v>1</v>
      </c>
      <c r="F121" s="22">
        <v>37407900</v>
      </c>
      <c r="G121" s="22">
        <v>37407900</v>
      </c>
      <c r="H121" s="3">
        <f t="shared" si="4"/>
        <v>1</v>
      </c>
      <c r="I121" s="22">
        <v>19153400</v>
      </c>
      <c r="J121" s="22">
        <v>19153400</v>
      </c>
      <c r="K121" s="3">
        <f t="shared" si="5"/>
        <v>1</v>
      </c>
      <c r="L121" s="2"/>
    </row>
    <row r="122" spans="1:12" ht="22.5" x14ac:dyDescent="0.25">
      <c r="A122" s="23" t="s">
        <v>236</v>
      </c>
      <c r="B122" s="24" t="s">
        <v>237</v>
      </c>
      <c r="C122" s="22">
        <v>37407900</v>
      </c>
      <c r="D122" s="22">
        <v>37407900</v>
      </c>
      <c r="E122" s="3">
        <f t="shared" si="3"/>
        <v>1</v>
      </c>
      <c r="F122" s="22">
        <v>37407900</v>
      </c>
      <c r="G122" s="22">
        <v>37407900</v>
      </c>
      <c r="H122" s="3">
        <f t="shared" si="4"/>
        <v>1</v>
      </c>
      <c r="I122" s="25">
        <v>0</v>
      </c>
      <c r="J122" s="25">
        <v>0</v>
      </c>
      <c r="K122" s="3">
        <v>0</v>
      </c>
      <c r="L122" s="2"/>
    </row>
    <row r="123" spans="1:12" ht="22.5" x14ac:dyDescent="0.25">
      <c r="A123" s="23" t="s">
        <v>238</v>
      </c>
      <c r="B123" s="24" t="s">
        <v>239</v>
      </c>
      <c r="C123" s="22">
        <v>37407900</v>
      </c>
      <c r="D123" s="22">
        <v>37407900</v>
      </c>
      <c r="E123" s="3">
        <f t="shared" si="3"/>
        <v>1</v>
      </c>
      <c r="F123" s="22">
        <v>37407900</v>
      </c>
      <c r="G123" s="22">
        <v>37407900</v>
      </c>
      <c r="H123" s="3">
        <f t="shared" si="4"/>
        <v>1</v>
      </c>
      <c r="I123" s="25">
        <v>0</v>
      </c>
      <c r="J123" s="25">
        <v>0</v>
      </c>
      <c r="K123" s="3">
        <v>0</v>
      </c>
      <c r="L123" s="2"/>
    </row>
    <row r="124" spans="1:12" ht="33.75" x14ac:dyDescent="0.25">
      <c r="A124" s="23" t="s">
        <v>240</v>
      </c>
      <c r="B124" s="24" t="s">
        <v>241</v>
      </c>
      <c r="C124" s="22">
        <v>19153400</v>
      </c>
      <c r="D124" s="22">
        <v>19153400</v>
      </c>
      <c r="E124" s="3">
        <f t="shared" si="3"/>
        <v>1</v>
      </c>
      <c r="F124" s="22">
        <v>0</v>
      </c>
      <c r="G124" s="22">
        <v>0</v>
      </c>
      <c r="H124" s="3">
        <v>0</v>
      </c>
      <c r="I124" s="22">
        <v>19153400</v>
      </c>
      <c r="J124" s="22">
        <v>19153400</v>
      </c>
      <c r="K124" s="3">
        <f t="shared" si="5"/>
        <v>1</v>
      </c>
      <c r="L124" s="2"/>
    </row>
    <row r="125" spans="1:12" ht="33.75" x14ac:dyDescent="0.25">
      <c r="A125" s="23" t="s">
        <v>242</v>
      </c>
      <c r="B125" s="24" t="s">
        <v>243</v>
      </c>
      <c r="C125" s="22">
        <v>19153400</v>
      </c>
      <c r="D125" s="22">
        <v>19153400</v>
      </c>
      <c r="E125" s="3">
        <f t="shared" si="3"/>
        <v>1</v>
      </c>
      <c r="F125" s="22">
        <v>0</v>
      </c>
      <c r="G125" s="22">
        <v>0</v>
      </c>
      <c r="H125" s="3">
        <v>0</v>
      </c>
      <c r="I125" s="22">
        <v>19153400</v>
      </c>
      <c r="J125" s="22">
        <v>19153400</v>
      </c>
      <c r="K125" s="3">
        <f t="shared" si="5"/>
        <v>1</v>
      </c>
      <c r="L125" s="2"/>
    </row>
    <row r="126" spans="1:12" ht="22.5" x14ac:dyDescent="0.25">
      <c r="A126" s="23" t="s">
        <v>244</v>
      </c>
      <c r="B126" s="24" t="s">
        <v>245</v>
      </c>
      <c r="C126" s="22">
        <v>48030148.020000003</v>
      </c>
      <c r="D126" s="22">
        <v>41685910.229999997</v>
      </c>
      <c r="E126" s="3">
        <f t="shared" si="3"/>
        <v>0.86791134211457699</v>
      </c>
      <c r="F126" s="22">
        <v>45391548.020000003</v>
      </c>
      <c r="G126" s="22">
        <v>39047310.229999997</v>
      </c>
      <c r="H126" s="3">
        <f t="shared" si="4"/>
        <v>0.86023305952895313</v>
      </c>
      <c r="I126" s="22">
        <v>2638600</v>
      </c>
      <c r="J126" s="22">
        <v>2638600</v>
      </c>
      <c r="K126" s="3">
        <f t="shared" si="5"/>
        <v>1</v>
      </c>
      <c r="L126" s="2"/>
    </row>
    <row r="127" spans="1:12" ht="45" x14ac:dyDescent="0.25">
      <c r="A127" s="23" t="s">
        <v>246</v>
      </c>
      <c r="B127" s="24" t="s">
        <v>247</v>
      </c>
      <c r="C127" s="22">
        <v>1738300</v>
      </c>
      <c r="D127" s="22">
        <v>1737294.46</v>
      </c>
      <c r="E127" s="3">
        <f t="shared" si="3"/>
        <v>0.99942153828453084</v>
      </c>
      <c r="F127" s="22">
        <v>1738300</v>
      </c>
      <c r="G127" s="22">
        <v>1737294.46</v>
      </c>
      <c r="H127" s="3">
        <f t="shared" si="4"/>
        <v>0.99942153828453084</v>
      </c>
      <c r="I127" s="25">
        <v>0</v>
      </c>
      <c r="J127" s="25">
        <v>0</v>
      </c>
      <c r="K127" s="3">
        <v>0</v>
      </c>
      <c r="L127" s="2"/>
    </row>
    <row r="128" spans="1:12" ht="45" x14ac:dyDescent="0.25">
      <c r="A128" s="23" t="s">
        <v>248</v>
      </c>
      <c r="B128" s="24" t="s">
        <v>249</v>
      </c>
      <c r="C128" s="22">
        <v>1738300</v>
      </c>
      <c r="D128" s="22">
        <v>1737294.46</v>
      </c>
      <c r="E128" s="3">
        <f t="shared" si="3"/>
        <v>0.99942153828453084</v>
      </c>
      <c r="F128" s="22">
        <v>1738300</v>
      </c>
      <c r="G128" s="22">
        <v>1737294.46</v>
      </c>
      <c r="H128" s="3">
        <f t="shared" si="4"/>
        <v>0.99942153828453084</v>
      </c>
      <c r="I128" s="25">
        <v>0</v>
      </c>
      <c r="J128" s="25">
        <v>0</v>
      </c>
      <c r="K128" s="3">
        <v>0</v>
      </c>
      <c r="L128" s="2"/>
    </row>
    <row r="129" spans="1:12" x14ac:dyDescent="0.25">
      <c r="A129" s="23" t="s">
        <v>250</v>
      </c>
      <c r="B129" s="24" t="s">
        <v>251</v>
      </c>
      <c r="C129" s="22">
        <v>27300.02</v>
      </c>
      <c r="D129" s="22">
        <v>27300.02</v>
      </c>
      <c r="E129" s="3">
        <f t="shared" si="3"/>
        <v>1</v>
      </c>
      <c r="F129" s="22">
        <v>27300.02</v>
      </c>
      <c r="G129" s="22">
        <v>27300.02</v>
      </c>
      <c r="H129" s="3">
        <f t="shared" si="4"/>
        <v>1</v>
      </c>
      <c r="I129" s="25">
        <v>0</v>
      </c>
      <c r="J129" s="25">
        <v>0</v>
      </c>
      <c r="K129" s="3">
        <v>0</v>
      </c>
      <c r="L129" s="2"/>
    </row>
    <row r="130" spans="1:12" ht="22.5" x14ac:dyDescent="0.25">
      <c r="A130" s="23" t="s">
        <v>252</v>
      </c>
      <c r="B130" s="24" t="s">
        <v>253</v>
      </c>
      <c r="C130" s="22">
        <v>27300.02</v>
      </c>
      <c r="D130" s="22">
        <v>27300.02</v>
      </c>
      <c r="E130" s="3">
        <f t="shared" si="3"/>
        <v>1</v>
      </c>
      <c r="F130" s="22">
        <v>27300.02</v>
      </c>
      <c r="G130" s="22">
        <v>27300.02</v>
      </c>
      <c r="H130" s="3">
        <f t="shared" si="4"/>
        <v>1</v>
      </c>
      <c r="I130" s="25">
        <v>0</v>
      </c>
      <c r="J130" s="25">
        <v>0</v>
      </c>
      <c r="K130" s="3">
        <v>0</v>
      </c>
      <c r="L130" s="2"/>
    </row>
    <row r="131" spans="1:12" ht="22.5" x14ac:dyDescent="0.25">
      <c r="A131" s="23" t="s">
        <v>254</v>
      </c>
      <c r="B131" s="24" t="s">
        <v>255</v>
      </c>
      <c r="C131" s="22">
        <v>926500</v>
      </c>
      <c r="D131" s="22">
        <v>926500</v>
      </c>
      <c r="E131" s="3">
        <f t="shared" si="3"/>
        <v>1</v>
      </c>
      <c r="F131" s="22">
        <v>0</v>
      </c>
      <c r="G131" s="22">
        <v>0</v>
      </c>
      <c r="H131" s="3">
        <v>0</v>
      </c>
      <c r="I131" s="22">
        <v>926500</v>
      </c>
      <c r="J131" s="22">
        <v>926500</v>
      </c>
      <c r="K131" s="3">
        <f t="shared" si="5"/>
        <v>1</v>
      </c>
      <c r="L131" s="2"/>
    </row>
    <row r="132" spans="1:12" ht="22.5" x14ac:dyDescent="0.25">
      <c r="A132" s="23" t="s">
        <v>256</v>
      </c>
      <c r="B132" s="24" t="s">
        <v>257</v>
      </c>
      <c r="C132" s="22">
        <v>926500</v>
      </c>
      <c r="D132" s="22">
        <v>926500</v>
      </c>
      <c r="E132" s="3">
        <f t="shared" si="3"/>
        <v>1</v>
      </c>
      <c r="F132" s="22">
        <v>0</v>
      </c>
      <c r="G132" s="22">
        <v>0</v>
      </c>
      <c r="H132" s="3">
        <v>0</v>
      </c>
      <c r="I132" s="22">
        <v>926500</v>
      </c>
      <c r="J132" s="22">
        <v>926500</v>
      </c>
      <c r="K132" s="3">
        <f t="shared" si="5"/>
        <v>1</v>
      </c>
      <c r="L132" s="2"/>
    </row>
    <row r="133" spans="1:12" x14ac:dyDescent="0.25">
      <c r="A133" s="23" t="s">
        <v>258</v>
      </c>
      <c r="B133" s="24" t="s">
        <v>259</v>
      </c>
      <c r="C133" s="22">
        <v>45338048</v>
      </c>
      <c r="D133" s="22">
        <v>38994815.75</v>
      </c>
      <c r="E133" s="3">
        <f t="shared" si="3"/>
        <v>0.8600903097989574</v>
      </c>
      <c r="F133" s="22">
        <v>43625948</v>
      </c>
      <c r="G133" s="22">
        <v>37282715.75</v>
      </c>
      <c r="H133" s="3">
        <f t="shared" si="4"/>
        <v>0.85459955506296392</v>
      </c>
      <c r="I133" s="22">
        <v>1712100</v>
      </c>
      <c r="J133" s="22">
        <v>1712100</v>
      </c>
      <c r="K133" s="3">
        <f t="shared" si="5"/>
        <v>1</v>
      </c>
      <c r="L133" s="2"/>
    </row>
    <row r="134" spans="1:12" x14ac:dyDescent="0.25">
      <c r="A134" s="23" t="s">
        <v>260</v>
      </c>
      <c r="B134" s="24" t="s">
        <v>261</v>
      </c>
      <c r="C134" s="22">
        <v>43625948</v>
      </c>
      <c r="D134" s="22">
        <v>37282715.75</v>
      </c>
      <c r="E134" s="3">
        <f t="shared" si="3"/>
        <v>0.85459955506296392</v>
      </c>
      <c r="F134" s="22">
        <v>43625948</v>
      </c>
      <c r="G134" s="22">
        <v>37282715.75</v>
      </c>
      <c r="H134" s="3">
        <f t="shared" si="4"/>
        <v>0.85459955506296392</v>
      </c>
      <c r="I134" s="25">
        <v>0</v>
      </c>
      <c r="J134" s="25">
        <v>0</v>
      </c>
      <c r="K134" s="3">
        <v>0</v>
      </c>
      <c r="L134" s="2"/>
    </row>
    <row r="135" spans="1:12" x14ac:dyDescent="0.25">
      <c r="A135" s="23" t="s">
        <v>262</v>
      </c>
      <c r="B135" s="24" t="s">
        <v>263</v>
      </c>
      <c r="C135" s="22">
        <v>1712100</v>
      </c>
      <c r="D135" s="22">
        <v>1712100</v>
      </c>
      <c r="E135" s="3">
        <f t="shared" si="3"/>
        <v>1</v>
      </c>
      <c r="F135" s="22">
        <v>0</v>
      </c>
      <c r="G135" s="22">
        <v>0</v>
      </c>
      <c r="H135" s="3">
        <v>0</v>
      </c>
      <c r="I135" s="22">
        <v>1712100</v>
      </c>
      <c r="J135" s="22">
        <v>1712100</v>
      </c>
      <c r="K135" s="3">
        <f t="shared" si="5"/>
        <v>1</v>
      </c>
      <c r="L135" s="2"/>
    </row>
    <row r="136" spans="1:12" ht="22.5" x14ac:dyDescent="0.25">
      <c r="A136" s="23" t="s">
        <v>264</v>
      </c>
      <c r="B136" s="24" t="s">
        <v>265</v>
      </c>
      <c r="C136" s="22">
        <v>225177100</v>
      </c>
      <c r="D136" s="22">
        <v>225044880</v>
      </c>
      <c r="E136" s="3">
        <f t="shared" si="3"/>
        <v>0.99941281773324198</v>
      </c>
      <c r="F136" s="22">
        <v>223778200</v>
      </c>
      <c r="G136" s="22">
        <v>223660480</v>
      </c>
      <c r="H136" s="3">
        <f t="shared" si="4"/>
        <v>0.99947394339573736</v>
      </c>
      <c r="I136" s="22">
        <v>1398900</v>
      </c>
      <c r="J136" s="22">
        <v>1384400</v>
      </c>
      <c r="K136" s="3">
        <f t="shared" si="5"/>
        <v>0.98963471298877692</v>
      </c>
      <c r="L136" s="2"/>
    </row>
    <row r="137" spans="1:12" ht="33.75" x14ac:dyDescent="0.25">
      <c r="A137" s="23" t="s">
        <v>266</v>
      </c>
      <c r="B137" s="24" t="s">
        <v>267</v>
      </c>
      <c r="C137" s="22">
        <v>1852300</v>
      </c>
      <c r="D137" s="22">
        <v>1852280</v>
      </c>
      <c r="E137" s="3">
        <f t="shared" ref="E137:E200" si="6">D137/C137</f>
        <v>0.99998920261296764</v>
      </c>
      <c r="F137" s="22">
        <v>1852300</v>
      </c>
      <c r="G137" s="22">
        <v>1852280</v>
      </c>
      <c r="H137" s="3">
        <f t="shared" ref="H137:H198" si="7">G137/F137</f>
        <v>0.99998920261296764</v>
      </c>
      <c r="I137" s="25">
        <v>0</v>
      </c>
      <c r="J137" s="25">
        <v>0</v>
      </c>
      <c r="K137" s="3">
        <v>0</v>
      </c>
      <c r="L137" s="2"/>
    </row>
    <row r="138" spans="1:12" ht="33.75" x14ac:dyDescent="0.25">
      <c r="A138" s="23" t="s">
        <v>268</v>
      </c>
      <c r="B138" s="24" t="s">
        <v>269</v>
      </c>
      <c r="C138" s="22">
        <v>1852300</v>
      </c>
      <c r="D138" s="22">
        <v>1852280</v>
      </c>
      <c r="E138" s="3">
        <f t="shared" si="6"/>
        <v>0.99998920261296764</v>
      </c>
      <c r="F138" s="22">
        <v>1852300</v>
      </c>
      <c r="G138" s="22">
        <v>1852280</v>
      </c>
      <c r="H138" s="3">
        <f t="shared" si="7"/>
        <v>0.99998920261296764</v>
      </c>
      <c r="I138" s="25">
        <v>0</v>
      </c>
      <c r="J138" s="25">
        <v>0</v>
      </c>
      <c r="K138" s="3">
        <v>0</v>
      </c>
      <c r="L138" s="2"/>
    </row>
    <row r="139" spans="1:12" ht="22.5" x14ac:dyDescent="0.25">
      <c r="A139" s="23" t="s">
        <v>270</v>
      </c>
      <c r="B139" s="24" t="s">
        <v>271</v>
      </c>
      <c r="C139" s="22">
        <v>10497200</v>
      </c>
      <c r="D139" s="22">
        <v>10365000</v>
      </c>
      <c r="E139" s="3">
        <f t="shared" si="6"/>
        <v>0.98740616545364479</v>
      </c>
      <c r="F139" s="22">
        <v>10401800</v>
      </c>
      <c r="G139" s="22">
        <v>10284100</v>
      </c>
      <c r="H139" s="3">
        <f t="shared" si="7"/>
        <v>0.98868465073352685</v>
      </c>
      <c r="I139" s="22">
        <v>95400</v>
      </c>
      <c r="J139" s="22">
        <v>80900</v>
      </c>
      <c r="K139" s="3">
        <f t="shared" ref="K139:K200" si="8">J139/I139</f>
        <v>0.84800838574423476</v>
      </c>
      <c r="L139" s="2"/>
    </row>
    <row r="140" spans="1:12" ht="22.5" x14ac:dyDescent="0.25">
      <c r="A140" s="23" t="s">
        <v>272</v>
      </c>
      <c r="B140" s="24" t="s">
        <v>273</v>
      </c>
      <c r="C140" s="22">
        <v>10401800</v>
      </c>
      <c r="D140" s="22">
        <v>10284100</v>
      </c>
      <c r="E140" s="3">
        <f t="shared" si="6"/>
        <v>0.98868465073352685</v>
      </c>
      <c r="F140" s="22">
        <v>10401800</v>
      </c>
      <c r="G140" s="22">
        <v>10284100</v>
      </c>
      <c r="H140" s="3">
        <f t="shared" si="7"/>
        <v>0.98868465073352685</v>
      </c>
      <c r="I140" s="25">
        <v>0</v>
      </c>
      <c r="J140" s="25">
        <v>0</v>
      </c>
      <c r="K140" s="3">
        <v>0</v>
      </c>
      <c r="L140" s="2"/>
    </row>
    <row r="141" spans="1:12" ht="22.5" x14ac:dyDescent="0.25">
      <c r="A141" s="23" t="s">
        <v>274</v>
      </c>
      <c r="B141" s="24" t="s">
        <v>275</v>
      </c>
      <c r="C141" s="22">
        <v>95400</v>
      </c>
      <c r="D141" s="22">
        <v>80900</v>
      </c>
      <c r="E141" s="3">
        <f t="shared" si="6"/>
        <v>0.84800838574423476</v>
      </c>
      <c r="F141" s="22">
        <v>0</v>
      </c>
      <c r="G141" s="22">
        <v>0</v>
      </c>
      <c r="H141" s="3">
        <v>0</v>
      </c>
      <c r="I141" s="22">
        <v>95400</v>
      </c>
      <c r="J141" s="22">
        <v>80900</v>
      </c>
      <c r="K141" s="3">
        <f t="shared" si="8"/>
        <v>0.84800838574423476</v>
      </c>
      <c r="L141" s="2"/>
    </row>
    <row r="142" spans="1:12" ht="33.75" x14ac:dyDescent="0.25">
      <c r="A142" s="23" t="s">
        <v>276</v>
      </c>
      <c r="B142" s="24" t="s">
        <v>277</v>
      </c>
      <c r="C142" s="22">
        <v>1303500</v>
      </c>
      <c r="D142" s="22">
        <v>1303500</v>
      </c>
      <c r="E142" s="3">
        <f t="shared" si="6"/>
        <v>1</v>
      </c>
      <c r="F142" s="22">
        <v>0</v>
      </c>
      <c r="G142" s="22">
        <v>0</v>
      </c>
      <c r="H142" s="3">
        <v>0</v>
      </c>
      <c r="I142" s="22">
        <v>1303500</v>
      </c>
      <c r="J142" s="22">
        <v>1303500</v>
      </c>
      <c r="K142" s="3">
        <f t="shared" si="8"/>
        <v>1</v>
      </c>
      <c r="L142" s="2"/>
    </row>
    <row r="143" spans="1:12" ht="33.75" x14ac:dyDescent="0.25">
      <c r="A143" s="23" t="s">
        <v>278</v>
      </c>
      <c r="B143" s="24" t="s">
        <v>279</v>
      </c>
      <c r="C143" s="22">
        <v>1303500</v>
      </c>
      <c r="D143" s="22">
        <v>1303500</v>
      </c>
      <c r="E143" s="3">
        <f t="shared" si="6"/>
        <v>1</v>
      </c>
      <c r="F143" s="22">
        <v>0</v>
      </c>
      <c r="G143" s="22">
        <v>0</v>
      </c>
      <c r="H143" s="3">
        <v>0</v>
      </c>
      <c r="I143" s="22">
        <v>1303500</v>
      </c>
      <c r="J143" s="22">
        <v>1303500</v>
      </c>
      <c r="K143" s="3">
        <f t="shared" si="8"/>
        <v>1</v>
      </c>
      <c r="L143" s="2"/>
    </row>
    <row r="144" spans="1:12" ht="45" x14ac:dyDescent="0.25">
      <c r="A144" s="23" t="s">
        <v>280</v>
      </c>
      <c r="B144" s="24" t="s">
        <v>281</v>
      </c>
      <c r="C144" s="22">
        <v>188200</v>
      </c>
      <c r="D144" s="22">
        <v>188200</v>
      </c>
      <c r="E144" s="3">
        <f t="shared" si="6"/>
        <v>1</v>
      </c>
      <c r="F144" s="22">
        <v>188200</v>
      </c>
      <c r="G144" s="22">
        <v>188200</v>
      </c>
      <c r="H144" s="3">
        <f t="shared" si="7"/>
        <v>1</v>
      </c>
      <c r="I144" s="25">
        <v>0</v>
      </c>
      <c r="J144" s="25">
        <v>0</v>
      </c>
      <c r="K144" s="3">
        <v>0</v>
      </c>
      <c r="L144" s="2"/>
    </row>
    <row r="145" spans="1:12" ht="45" x14ac:dyDescent="0.25">
      <c r="A145" s="23" t="s">
        <v>282</v>
      </c>
      <c r="B145" s="24" t="s">
        <v>283</v>
      </c>
      <c r="C145" s="22">
        <v>188200</v>
      </c>
      <c r="D145" s="22">
        <v>188200</v>
      </c>
      <c r="E145" s="3">
        <f t="shared" si="6"/>
        <v>1</v>
      </c>
      <c r="F145" s="22">
        <v>188200</v>
      </c>
      <c r="G145" s="22">
        <v>188200</v>
      </c>
      <c r="H145" s="3">
        <f t="shared" si="7"/>
        <v>1</v>
      </c>
      <c r="I145" s="25">
        <v>0</v>
      </c>
      <c r="J145" s="25">
        <v>0</v>
      </c>
      <c r="K145" s="3">
        <v>0</v>
      </c>
      <c r="L145" s="2"/>
    </row>
    <row r="146" spans="1:12" x14ac:dyDescent="0.25">
      <c r="A146" s="23" t="s">
        <v>284</v>
      </c>
      <c r="B146" s="24" t="s">
        <v>285</v>
      </c>
      <c r="C146" s="22">
        <v>211335900</v>
      </c>
      <c r="D146" s="22">
        <v>211335900</v>
      </c>
      <c r="E146" s="3">
        <f t="shared" si="6"/>
        <v>1</v>
      </c>
      <c r="F146" s="22">
        <v>211335900</v>
      </c>
      <c r="G146" s="22">
        <v>211335900</v>
      </c>
      <c r="H146" s="3">
        <f t="shared" si="7"/>
        <v>1</v>
      </c>
      <c r="I146" s="25">
        <v>0</v>
      </c>
      <c r="J146" s="25">
        <v>0</v>
      </c>
      <c r="K146" s="3">
        <v>0</v>
      </c>
      <c r="L146" s="2"/>
    </row>
    <row r="147" spans="1:12" x14ac:dyDescent="0.25">
      <c r="A147" s="23" t="s">
        <v>286</v>
      </c>
      <c r="B147" s="24" t="s">
        <v>287</v>
      </c>
      <c r="C147" s="22">
        <v>211335900</v>
      </c>
      <c r="D147" s="22">
        <v>211335900</v>
      </c>
      <c r="E147" s="3">
        <f t="shared" si="6"/>
        <v>1</v>
      </c>
      <c r="F147" s="22">
        <v>211335900</v>
      </c>
      <c r="G147" s="22">
        <v>211335900</v>
      </c>
      <c r="H147" s="3">
        <f t="shared" si="7"/>
        <v>1</v>
      </c>
      <c r="I147" s="25">
        <v>0</v>
      </c>
      <c r="J147" s="25">
        <v>0</v>
      </c>
      <c r="K147" s="3">
        <v>0</v>
      </c>
      <c r="L147" s="2"/>
    </row>
    <row r="148" spans="1:12" x14ac:dyDescent="0.25">
      <c r="A148" s="23" t="s">
        <v>288</v>
      </c>
      <c r="B148" s="24" t="s">
        <v>289</v>
      </c>
      <c r="C148" s="22">
        <v>25062910.84</v>
      </c>
      <c r="D148" s="22">
        <v>24225106.109999999</v>
      </c>
      <c r="E148" s="3">
        <f t="shared" si="6"/>
        <v>0.96657193031773159</v>
      </c>
      <c r="F148" s="22">
        <v>13729910.84</v>
      </c>
      <c r="G148" s="22">
        <v>12892106.109999999</v>
      </c>
      <c r="H148" s="3">
        <f t="shared" si="7"/>
        <v>0.93897959427681177</v>
      </c>
      <c r="I148" s="22">
        <v>11333000</v>
      </c>
      <c r="J148" s="22">
        <v>11333000</v>
      </c>
      <c r="K148" s="3">
        <f t="shared" si="8"/>
        <v>1</v>
      </c>
      <c r="L148" s="2"/>
    </row>
    <row r="149" spans="1:12" ht="45" x14ac:dyDescent="0.25">
      <c r="A149" s="23" t="s">
        <v>290</v>
      </c>
      <c r="B149" s="24" t="s">
        <v>291</v>
      </c>
      <c r="C149" s="22">
        <v>5374182.2699999996</v>
      </c>
      <c r="D149" s="22">
        <v>4668191.5599999996</v>
      </c>
      <c r="E149" s="3">
        <f t="shared" si="6"/>
        <v>0.8686329055229457</v>
      </c>
      <c r="F149" s="22">
        <v>5374182.2699999996</v>
      </c>
      <c r="G149" s="22">
        <v>4668191.5599999996</v>
      </c>
      <c r="H149" s="3">
        <f t="shared" si="7"/>
        <v>0.8686329055229457</v>
      </c>
      <c r="I149" s="25">
        <v>0</v>
      </c>
      <c r="J149" s="25">
        <v>0</v>
      </c>
      <c r="K149" s="3">
        <v>0</v>
      </c>
      <c r="L149" s="2"/>
    </row>
    <row r="150" spans="1:12" ht="56.25" x14ac:dyDescent="0.25">
      <c r="A150" s="23" t="s">
        <v>292</v>
      </c>
      <c r="B150" s="24" t="s">
        <v>293</v>
      </c>
      <c r="C150" s="22">
        <v>5374182.2699999996</v>
      </c>
      <c r="D150" s="22">
        <v>4668191.5599999996</v>
      </c>
      <c r="E150" s="3">
        <f t="shared" si="6"/>
        <v>0.8686329055229457</v>
      </c>
      <c r="F150" s="22">
        <v>5374182.2699999996</v>
      </c>
      <c r="G150" s="22">
        <v>4668191.5599999996</v>
      </c>
      <c r="H150" s="3">
        <f t="shared" si="7"/>
        <v>0.8686329055229457</v>
      </c>
      <c r="I150" s="25">
        <v>0</v>
      </c>
      <c r="J150" s="25">
        <v>0</v>
      </c>
      <c r="K150" s="3">
        <v>0</v>
      </c>
      <c r="L150" s="2"/>
    </row>
    <row r="151" spans="1:12" ht="56.25" x14ac:dyDescent="0.25">
      <c r="A151" s="23" t="s">
        <v>294</v>
      </c>
      <c r="B151" s="24" t="s">
        <v>295</v>
      </c>
      <c r="C151" s="22">
        <v>355300</v>
      </c>
      <c r="D151" s="22">
        <v>355199.99</v>
      </c>
      <c r="E151" s="3">
        <f t="shared" si="6"/>
        <v>0.99971851956093438</v>
      </c>
      <c r="F151" s="22">
        <v>355300</v>
      </c>
      <c r="G151" s="22">
        <v>355199.99</v>
      </c>
      <c r="H151" s="3">
        <f t="shared" si="7"/>
        <v>0.99971851956093438</v>
      </c>
      <c r="I151" s="25">
        <v>0</v>
      </c>
      <c r="J151" s="25">
        <v>0</v>
      </c>
      <c r="K151" s="3">
        <v>0</v>
      </c>
      <c r="L151" s="2"/>
    </row>
    <row r="152" spans="1:12" ht="56.25" x14ac:dyDescent="0.25">
      <c r="A152" s="23" t="s">
        <v>296</v>
      </c>
      <c r="B152" s="24" t="s">
        <v>297</v>
      </c>
      <c r="C152" s="22">
        <v>355300</v>
      </c>
      <c r="D152" s="22">
        <v>355199.99</v>
      </c>
      <c r="E152" s="3">
        <f t="shared" si="6"/>
        <v>0.99971851956093438</v>
      </c>
      <c r="F152" s="22">
        <v>355300</v>
      </c>
      <c r="G152" s="22">
        <v>355199.99</v>
      </c>
      <c r="H152" s="3">
        <f t="shared" si="7"/>
        <v>0.99971851956093438</v>
      </c>
      <c r="I152" s="25">
        <v>0</v>
      </c>
      <c r="J152" s="25">
        <v>0</v>
      </c>
      <c r="K152" s="3">
        <v>0</v>
      </c>
      <c r="L152" s="2"/>
    </row>
    <row r="153" spans="1:12" ht="45" x14ac:dyDescent="0.25">
      <c r="A153" s="23" t="s">
        <v>298</v>
      </c>
      <c r="B153" s="24" t="s">
        <v>299</v>
      </c>
      <c r="C153" s="22">
        <v>7919800</v>
      </c>
      <c r="D153" s="22">
        <v>7788085.9900000002</v>
      </c>
      <c r="E153" s="3">
        <f t="shared" si="6"/>
        <v>0.98336902320765673</v>
      </c>
      <c r="F153" s="22">
        <v>7919800</v>
      </c>
      <c r="G153" s="22">
        <v>7788085.9900000002</v>
      </c>
      <c r="H153" s="3">
        <f t="shared" si="7"/>
        <v>0.98336902320765673</v>
      </c>
      <c r="I153" s="25">
        <v>0</v>
      </c>
      <c r="J153" s="25">
        <v>0</v>
      </c>
      <c r="K153" s="3">
        <v>0</v>
      </c>
      <c r="L153" s="2"/>
    </row>
    <row r="154" spans="1:12" ht="56.25" x14ac:dyDescent="0.25">
      <c r="A154" s="23" t="s">
        <v>300</v>
      </c>
      <c r="B154" s="24" t="s">
        <v>301</v>
      </c>
      <c r="C154" s="22">
        <v>7919800</v>
      </c>
      <c r="D154" s="22">
        <v>7788085.9900000002</v>
      </c>
      <c r="E154" s="3">
        <f t="shared" si="6"/>
        <v>0.98336902320765673</v>
      </c>
      <c r="F154" s="22">
        <v>7919800</v>
      </c>
      <c r="G154" s="22">
        <v>7788085.9900000002</v>
      </c>
      <c r="H154" s="3">
        <f t="shared" si="7"/>
        <v>0.98336902320765673</v>
      </c>
      <c r="I154" s="25">
        <v>0</v>
      </c>
      <c r="J154" s="25">
        <v>0</v>
      </c>
      <c r="K154" s="3">
        <v>0</v>
      </c>
      <c r="L154" s="2"/>
    </row>
    <row r="155" spans="1:12" x14ac:dyDescent="0.25">
      <c r="A155" s="23" t="s">
        <v>302</v>
      </c>
      <c r="B155" s="24" t="s">
        <v>303</v>
      </c>
      <c r="C155" s="22">
        <v>11413628.57</v>
      </c>
      <c r="D155" s="22">
        <v>80628.570000000007</v>
      </c>
      <c r="E155" s="3">
        <f t="shared" si="6"/>
        <v>7.0642363649301761E-3</v>
      </c>
      <c r="F155" s="22">
        <v>80628.570000000007</v>
      </c>
      <c r="G155" s="22">
        <v>80628.570000000007</v>
      </c>
      <c r="H155" s="3">
        <f t="shared" si="7"/>
        <v>1</v>
      </c>
      <c r="I155" s="22">
        <v>11333000</v>
      </c>
      <c r="J155" s="22">
        <v>11333000</v>
      </c>
      <c r="K155" s="3">
        <f t="shared" si="8"/>
        <v>1</v>
      </c>
      <c r="L155" s="2"/>
    </row>
    <row r="156" spans="1:12" ht="22.5" x14ac:dyDescent="0.25">
      <c r="A156" s="23" t="s">
        <v>304</v>
      </c>
      <c r="B156" s="24" t="s">
        <v>305</v>
      </c>
      <c r="C156" s="22">
        <v>80628.570000000007</v>
      </c>
      <c r="D156" s="22">
        <v>80628.570000000007</v>
      </c>
      <c r="E156" s="3">
        <f t="shared" si="6"/>
        <v>1</v>
      </c>
      <c r="F156" s="22">
        <v>80628.570000000007</v>
      </c>
      <c r="G156" s="22">
        <v>80628.570000000007</v>
      </c>
      <c r="H156" s="3">
        <f t="shared" si="7"/>
        <v>1</v>
      </c>
      <c r="I156" s="25">
        <v>0</v>
      </c>
      <c r="J156" s="25">
        <v>0</v>
      </c>
      <c r="K156" s="3">
        <v>0</v>
      </c>
      <c r="L156" s="2"/>
    </row>
    <row r="157" spans="1:12" ht="22.5" x14ac:dyDescent="0.25">
      <c r="A157" s="23" t="s">
        <v>306</v>
      </c>
      <c r="B157" s="24" t="s">
        <v>307</v>
      </c>
      <c r="C157" s="22">
        <v>11333000</v>
      </c>
      <c r="D157" s="22">
        <v>11333000</v>
      </c>
      <c r="E157" s="3">
        <f t="shared" si="6"/>
        <v>1</v>
      </c>
      <c r="F157" s="22">
        <v>0</v>
      </c>
      <c r="G157" s="22">
        <v>0</v>
      </c>
      <c r="H157" s="3">
        <v>0</v>
      </c>
      <c r="I157" s="22">
        <v>11333000</v>
      </c>
      <c r="J157" s="22">
        <v>11333000</v>
      </c>
      <c r="K157" s="3">
        <f t="shared" si="8"/>
        <v>1</v>
      </c>
      <c r="L157" s="2"/>
    </row>
    <row r="158" spans="1:12" x14ac:dyDescent="0.25">
      <c r="A158" s="23" t="s">
        <v>308</v>
      </c>
      <c r="B158" s="24" t="s">
        <v>309</v>
      </c>
      <c r="C158" s="22">
        <v>75000</v>
      </c>
      <c r="D158" s="22">
        <v>3075000</v>
      </c>
      <c r="E158" s="3">
        <f t="shared" si="6"/>
        <v>41</v>
      </c>
      <c r="F158" s="22">
        <v>75000</v>
      </c>
      <c r="G158" s="22">
        <v>3075000</v>
      </c>
      <c r="H158" s="3">
        <f t="shared" si="7"/>
        <v>41</v>
      </c>
      <c r="I158" s="25">
        <v>0</v>
      </c>
      <c r="J158" s="25">
        <v>0</v>
      </c>
      <c r="K158" s="3">
        <v>0</v>
      </c>
      <c r="L158" s="2"/>
    </row>
    <row r="159" spans="1:12" ht="22.5" x14ac:dyDescent="0.25">
      <c r="A159" s="23" t="s">
        <v>310</v>
      </c>
      <c r="B159" s="24" t="s">
        <v>311</v>
      </c>
      <c r="C159" s="22">
        <v>75000</v>
      </c>
      <c r="D159" s="22">
        <v>3075000</v>
      </c>
      <c r="E159" s="3">
        <f t="shared" si="6"/>
        <v>41</v>
      </c>
      <c r="F159" s="22">
        <v>75000</v>
      </c>
      <c r="G159" s="22">
        <v>3075000</v>
      </c>
      <c r="H159" s="3">
        <f t="shared" si="7"/>
        <v>41</v>
      </c>
      <c r="I159" s="25">
        <v>0</v>
      </c>
      <c r="J159" s="25">
        <v>0</v>
      </c>
      <c r="K159" s="3">
        <v>0</v>
      </c>
      <c r="L159" s="2"/>
    </row>
    <row r="160" spans="1:12" ht="22.5" x14ac:dyDescent="0.25">
      <c r="A160" s="23" t="s">
        <v>310</v>
      </c>
      <c r="B160" s="24" t="s">
        <v>312</v>
      </c>
      <c r="C160" s="22">
        <v>75000</v>
      </c>
      <c r="D160" s="22">
        <v>3075000</v>
      </c>
      <c r="E160" s="3">
        <f t="shared" si="6"/>
        <v>41</v>
      </c>
      <c r="F160" s="22">
        <v>75000</v>
      </c>
      <c r="G160" s="22">
        <v>3075000</v>
      </c>
      <c r="H160" s="3">
        <f t="shared" si="7"/>
        <v>41</v>
      </c>
      <c r="I160" s="25">
        <v>0</v>
      </c>
      <c r="J160" s="25">
        <v>0</v>
      </c>
      <c r="K160" s="3">
        <v>0</v>
      </c>
      <c r="L160" s="2"/>
    </row>
    <row r="161" spans="1:12" ht="33.75" x14ac:dyDescent="0.25">
      <c r="A161" s="23" t="s">
        <v>313</v>
      </c>
      <c r="B161" s="24" t="s">
        <v>314</v>
      </c>
      <c r="C161" s="22">
        <v>-526613.68999999994</v>
      </c>
      <c r="D161" s="22">
        <v>-526613.68999999994</v>
      </c>
      <c r="E161" s="3">
        <f t="shared" si="6"/>
        <v>1</v>
      </c>
      <c r="F161" s="22">
        <v>-526613.68999999994</v>
      </c>
      <c r="G161" s="22">
        <v>-526613.68999999994</v>
      </c>
      <c r="H161" s="3">
        <f t="shared" si="7"/>
        <v>1</v>
      </c>
      <c r="I161" s="25">
        <v>0</v>
      </c>
      <c r="J161" s="25">
        <v>0</v>
      </c>
      <c r="K161" s="3">
        <v>0</v>
      </c>
      <c r="L161" s="2"/>
    </row>
    <row r="162" spans="1:12" ht="33.75" x14ac:dyDescent="0.25">
      <c r="A162" s="23" t="s">
        <v>315</v>
      </c>
      <c r="B162" s="24" t="s">
        <v>316</v>
      </c>
      <c r="C162" s="22">
        <v>-526613.68999999994</v>
      </c>
      <c r="D162" s="22">
        <v>-526613.68999999994</v>
      </c>
      <c r="E162" s="3">
        <f t="shared" si="6"/>
        <v>1</v>
      </c>
      <c r="F162" s="22">
        <v>-526613.68999999994</v>
      </c>
      <c r="G162" s="22">
        <v>-526613.68999999994</v>
      </c>
      <c r="H162" s="3">
        <f t="shared" si="7"/>
        <v>1</v>
      </c>
      <c r="I162" s="25">
        <v>0</v>
      </c>
      <c r="J162" s="25">
        <v>0</v>
      </c>
      <c r="K162" s="3">
        <v>0</v>
      </c>
      <c r="L162" s="2"/>
    </row>
    <row r="163" spans="1:12" ht="33.75" x14ac:dyDescent="0.25">
      <c r="A163" s="23" t="s">
        <v>317</v>
      </c>
      <c r="B163" s="24" t="s">
        <v>318</v>
      </c>
      <c r="C163" s="22">
        <v>-526613.68999999994</v>
      </c>
      <c r="D163" s="22">
        <v>-526613.68999999994</v>
      </c>
      <c r="E163" s="3">
        <f t="shared" si="6"/>
        <v>1</v>
      </c>
      <c r="F163" s="22">
        <v>-526613.68999999994</v>
      </c>
      <c r="G163" s="22">
        <v>-526613.68999999994</v>
      </c>
      <c r="H163" s="3">
        <f t="shared" si="7"/>
        <v>1</v>
      </c>
      <c r="I163" s="25">
        <v>0</v>
      </c>
      <c r="J163" s="25">
        <v>0</v>
      </c>
      <c r="K163" s="3">
        <v>0</v>
      </c>
      <c r="L163" s="2"/>
    </row>
    <row r="164" spans="1:12" ht="12.95" customHeight="1" x14ac:dyDescent="0.25">
      <c r="A164" s="26" t="s">
        <v>319</v>
      </c>
      <c r="B164" s="27" t="s">
        <v>14</v>
      </c>
      <c r="C164" s="25">
        <v>907241145.97000003</v>
      </c>
      <c r="D164" s="25">
        <v>768115302.69000006</v>
      </c>
      <c r="E164" s="3">
        <f t="shared" si="6"/>
        <v>0.84664954417245919</v>
      </c>
      <c r="F164" s="25">
        <v>757252644.80999994</v>
      </c>
      <c r="G164" s="25">
        <v>701294322.74000001</v>
      </c>
      <c r="H164" s="3">
        <f t="shared" si="7"/>
        <v>0.92610349735517894</v>
      </c>
      <c r="I164" s="28">
        <v>185849083.43000001</v>
      </c>
      <c r="J164" s="25">
        <v>101975571.51000001</v>
      </c>
      <c r="K164" s="3">
        <f t="shared" si="8"/>
        <v>0.54870096547131519</v>
      </c>
      <c r="L164" s="2"/>
    </row>
    <row r="165" spans="1:12" ht="12.95" customHeight="1" x14ac:dyDescent="0.25">
      <c r="A165" s="29" t="s">
        <v>15</v>
      </c>
      <c r="B165" s="24"/>
      <c r="C165" s="30"/>
      <c r="D165" s="30"/>
      <c r="E165" s="3"/>
      <c r="F165" s="30"/>
      <c r="G165" s="30"/>
      <c r="H165" s="3"/>
      <c r="I165" s="31"/>
      <c r="J165" s="30"/>
      <c r="K165" s="3"/>
      <c r="L165" s="2"/>
    </row>
    <row r="166" spans="1:12" x14ac:dyDescent="0.25">
      <c r="A166" s="23" t="s">
        <v>320</v>
      </c>
      <c r="B166" s="24" t="s">
        <v>321</v>
      </c>
      <c r="C166" s="22">
        <v>178159657.47</v>
      </c>
      <c r="D166" s="22">
        <v>158930954.43000001</v>
      </c>
      <c r="E166" s="3">
        <f t="shared" si="6"/>
        <v>0.89207038611848544</v>
      </c>
      <c r="F166" s="22">
        <v>103488783.25</v>
      </c>
      <c r="G166" s="22">
        <v>100482907.31</v>
      </c>
      <c r="H166" s="3">
        <f t="shared" si="7"/>
        <v>0.97095457260581908</v>
      </c>
      <c r="I166" s="32">
        <v>74670874.219999999</v>
      </c>
      <c r="J166" s="22">
        <v>58448047.119999997</v>
      </c>
      <c r="K166" s="3">
        <f t="shared" si="8"/>
        <v>0.78274223692355205</v>
      </c>
    </row>
    <row r="167" spans="1:12" ht="22.5" x14ac:dyDescent="0.25">
      <c r="A167" s="23" t="s">
        <v>322</v>
      </c>
      <c r="B167" s="24" t="s">
        <v>323</v>
      </c>
      <c r="C167" s="22">
        <v>11995232.41</v>
      </c>
      <c r="D167" s="22">
        <v>11944578.02</v>
      </c>
      <c r="E167" s="3">
        <f t="shared" si="6"/>
        <v>0.99577712308785515</v>
      </c>
      <c r="F167" s="22">
        <v>5262259.4800000004</v>
      </c>
      <c r="G167" s="22">
        <v>5260443.4800000004</v>
      </c>
      <c r="H167" s="3">
        <f t="shared" si="7"/>
        <v>0.99965490109203048</v>
      </c>
      <c r="I167" s="32">
        <v>6732972.9299999997</v>
      </c>
      <c r="J167" s="22">
        <v>6684134.54</v>
      </c>
      <c r="K167" s="3">
        <f t="shared" si="8"/>
        <v>0.99274638551086536</v>
      </c>
    </row>
    <row r="168" spans="1:12" ht="45" x14ac:dyDescent="0.25">
      <c r="A168" s="23" t="s">
        <v>324</v>
      </c>
      <c r="B168" s="24" t="s">
        <v>325</v>
      </c>
      <c r="C168" s="22">
        <v>11993416.41</v>
      </c>
      <c r="D168" s="22">
        <v>11944578.02</v>
      </c>
      <c r="E168" s="3">
        <f t="shared" si="6"/>
        <v>0.9959279000803074</v>
      </c>
      <c r="F168" s="22">
        <v>5260443.4800000004</v>
      </c>
      <c r="G168" s="22">
        <v>5260443.4800000004</v>
      </c>
      <c r="H168" s="3">
        <f t="shared" si="7"/>
        <v>1</v>
      </c>
      <c r="I168" s="32">
        <v>6732972.9299999997</v>
      </c>
      <c r="J168" s="22">
        <v>6684134.54</v>
      </c>
      <c r="K168" s="3">
        <f t="shared" si="8"/>
        <v>0.99274638551086536</v>
      </c>
    </row>
    <row r="169" spans="1:12" ht="22.5" x14ac:dyDescent="0.25">
      <c r="A169" s="23" t="s">
        <v>326</v>
      </c>
      <c r="B169" s="24" t="s">
        <v>327</v>
      </c>
      <c r="C169" s="22">
        <v>11993416.41</v>
      </c>
      <c r="D169" s="22">
        <v>11944578.02</v>
      </c>
      <c r="E169" s="3">
        <f t="shared" si="6"/>
        <v>0.9959279000803074</v>
      </c>
      <c r="F169" s="22">
        <v>5260443.4800000004</v>
      </c>
      <c r="G169" s="22">
        <v>5260443.4800000004</v>
      </c>
      <c r="H169" s="3">
        <f t="shared" si="7"/>
        <v>1</v>
      </c>
      <c r="I169" s="32">
        <v>6732972.9299999997</v>
      </c>
      <c r="J169" s="22">
        <v>6684134.54</v>
      </c>
      <c r="K169" s="3">
        <f t="shared" si="8"/>
        <v>0.99274638551086536</v>
      </c>
    </row>
    <row r="170" spans="1:12" x14ac:dyDescent="0.25">
      <c r="A170" s="23" t="s">
        <v>328</v>
      </c>
      <c r="B170" s="24" t="s">
        <v>329</v>
      </c>
      <c r="C170" s="22">
        <v>9293658.6199999992</v>
      </c>
      <c r="D170" s="22">
        <v>9267833.0800000001</v>
      </c>
      <c r="E170" s="3">
        <f t="shared" si="6"/>
        <v>0.99722116541440176</v>
      </c>
      <c r="F170" s="22">
        <v>4102282.14</v>
      </c>
      <c r="G170" s="22">
        <v>4102282.14</v>
      </c>
      <c r="H170" s="3">
        <f t="shared" si="7"/>
        <v>1</v>
      </c>
      <c r="I170" s="32">
        <v>5191376.4800000004</v>
      </c>
      <c r="J170" s="22">
        <v>5165550.9400000004</v>
      </c>
      <c r="K170" s="3">
        <f t="shared" si="8"/>
        <v>0.99502530011077139</v>
      </c>
    </row>
    <row r="171" spans="1:12" ht="22.5" x14ac:dyDescent="0.25">
      <c r="A171" s="23" t="s">
        <v>330</v>
      </c>
      <c r="B171" s="24" t="s">
        <v>331</v>
      </c>
      <c r="C171" s="22">
        <v>346465</v>
      </c>
      <c r="D171" s="22">
        <v>336165</v>
      </c>
      <c r="E171" s="3">
        <f t="shared" si="6"/>
        <v>0.97027116736178254</v>
      </c>
      <c r="F171" s="22">
        <v>313965</v>
      </c>
      <c r="G171" s="22">
        <v>313965</v>
      </c>
      <c r="H171" s="3">
        <f t="shared" si="7"/>
        <v>1</v>
      </c>
      <c r="I171" s="32">
        <v>32500</v>
      </c>
      <c r="J171" s="22">
        <v>22200</v>
      </c>
      <c r="K171" s="3">
        <f t="shared" si="8"/>
        <v>0.68307692307692303</v>
      </c>
    </row>
    <row r="172" spans="1:12" ht="33.75" x14ac:dyDescent="0.25">
      <c r="A172" s="23" t="s">
        <v>332</v>
      </c>
      <c r="B172" s="24" t="s">
        <v>333</v>
      </c>
      <c r="C172" s="22">
        <v>2353292.79</v>
      </c>
      <c r="D172" s="22">
        <v>2340579.94</v>
      </c>
      <c r="E172" s="3">
        <f t="shared" si="6"/>
        <v>0.99459784602493084</v>
      </c>
      <c r="F172" s="22">
        <v>844196.34</v>
      </c>
      <c r="G172" s="22">
        <v>844196.34</v>
      </c>
      <c r="H172" s="3">
        <f t="shared" si="7"/>
        <v>1</v>
      </c>
      <c r="I172" s="32">
        <v>1509096.45</v>
      </c>
      <c r="J172" s="22">
        <v>1496383.6</v>
      </c>
      <c r="K172" s="3">
        <f t="shared" si="8"/>
        <v>0.99157585321998476</v>
      </c>
    </row>
    <row r="173" spans="1:12" ht="22.5" x14ac:dyDescent="0.25">
      <c r="A173" s="23" t="s">
        <v>334</v>
      </c>
      <c r="B173" s="24" t="s">
        <v>335</v>
      </c>
      <c r="C173" s="22">
        <v>1816</v>
      </c>
      <c r="D173" s="22">
        <v>0</v>
      </c>
      <c r="E173" s="3">
        <f t="shared" si="6"/>
        <v>0</v>
      </c>
      <c r="F173" s="22">
        <v>1816</v>
      </c>
      <c r="G173" s="22">
        <v>0</v>
      </c>
      <c r="H173" s="3">
        <f t="shared" si="7"/>
        <v>0</v>
      </c>
      <c r="I173" s="25">
        <v>0</v>
      </c>
      <c r="J173" s="25">
        <v>0</v>
      </c>
      <c r="K173" s="3">
        <v>0</v>
      </c>
    </row>
    <row r="174" spans="1:12" ht="22.5" x14ac:dyDescent="0.25">
      <c r="A174" s="23" t="s">
        <v>336</v>
      </c>
      <c r="B174" s="24" t="s">
        <v>337</v>
      </c>
      <c r="C174" s="22">
        <v>1816</v>
      </c>
      <c r="D174" s="22">
        <v>0</v>
      </c>
      <c r="E174" s="3">
        <f t="shared" si="6"/>
        <v>0</v>
      </c>
      <c r="F174" s="22">
        <v>1816</v>
      </c>
      <c r="G174" s="22">
        <v>0</v>
      </c>
      <c r="H174" s="3">
        <f t="shared" si="7"/>
        <v>0</v>
      </c>
      <c r="I174" s="25">
        <v>0</v>
      </c>
      <c r="J174" s="25">
        <v>0</v>
      </c>
      <c r="K174" s="3">
        <v>0</v>
      </c>
    </row>
    <row r="175" spans="1:12" x14ac:dyDescent="0.25">
      <c r="A175" s="23" t="s">
        <v>338</v>
      </c>
      <c r="B175" s="24" t="s">
        <v>339</v>
      </c>
      <c r="C175" s="22">
        <v>1816</v>
      </c>
      <c r="D175" s="22">
        <v>0</v>
      </c>
      <c r="E175" s="3">
        <f t="shared" si="6"/>
        <v>0</v>
      </c>
      <c r="F175" s="22">
        <v>1816</v>
      </c>
      <c r="G175" s="22">
        <v>0</v>
      </c>
      <c r="H175" s="3">
        <f t="shared" si="7"/>
        <v>0</v>
      </c>
      <c r="I175" s="25">
        <v>0</v>
      </c>
      <c r="J175" s="25">
        <v>0</v>
      </c>
      <c r="K175" s="3">
        <v>0</v>
      </c>
    </row>
    <row r="176" spans="1:12" ht="33.75" x14ac:dyDescent="0.25">
      <c r="A176" s="23" t="s">
        <v>340</v>
      </c>
      <c r="B176" s="24" t="s">
        <v>341</v>
      </c>
      <c r="C176" s="22">
        <v>2844434.58</v>
      </c>
      <c r="D176" s="22">
        <v>2834728.6</v>
      </c>
      <c r="E176" s="3">
        <f t="shared" si="6"/>
        <v>0.99658772957260278</v>
      </c>
      <c r="F176" s="22">
        <v>2844434.58</v>
      </c>
      <c r="G176" s="22">
        <v>2834728.6</v>
      </c>
      <c r="H176" s="3">
        <f t="shared" si="7"/>
        <v>0.99658772957260278</v>
      </c>
      <c r="I176" s="25">
        <v>0</v>
      </c>
      <c r="J176" s="25">
        <v>0</v>
      </c>
      <c r="K176" s="3">
        <v>0</v>
      </c>
    </row>
    <row r="177" spans="1:11" ht="45" x14ac:dyDescent="0.25">
      <c r="A177" s="23" t="s">
        <v>324</v>
      </c>
      <c r="B177" s="24" t="s">
        <v>342</v>
      </c>
      <c r="C177" s="22">
        <v>2817773.2</v>
      </c>
      <c r="D177" s="22">
        <v>2810973.2</v>
      </c>
      <c r="E177" s="3">
        <f t="shared" si="6"/>
        <v>0.99758674686805882</v>
      </c>
      <c r="F177" s="22">
        <v>2817773.2</v>
      </c>
      <c r="G177" s="22">
        <v>2810973.2</v>
      </c>
      <c r="H177" s="3">
        <f t="shared" si="7"/>
        <v>0.99758674686805882</v>
      </c>
      <c r="I177" s="25">
        <v>0</v>
      </c>
      <c r="J177" s="25">
        <v>0</v>
      </c>
      <c r="K177" s="3">
        <v>0</v>
      </c>
    </row>
    <row r="178" spans="1:11" ht="22.5" x14ac:dyDescent="0.25">
      <c r="A178" s="23" t="s">
        <v>326</v>
      </c>
      <c r="B178" s="24" t="s">
        <v>343</v>
      </c>
      <c r="C178" s="22">
        <v>2817773.2</v>
      </c>
      <c r="D178" s="22">
        <v>2810973.2</v>
      </c>
      <c r="E178" s="3">
        <f t="shared" si="6"/>
        <v>0.99758674686805882</v>
      </c>
      <c r="F178" s="22">
        <v>2817773.2</v>
      </c>
      <c r="G178" s="22">
        <v>2810973.2</v>
      </c>
      <c r="H178" s="3">
        <f t="shared" si="7"/>
        <v>0.99758674686805882</v>
      </c>
      <c r="I178" s="25">
        <v>0</v>
      </c>
      <c r="J178" s="25">
        <v>0</v>
      </c>
      <c r="K178" s="3">
        <v>0</v>
      </c>
    </row>
    <row r="179" spans="1:11" x14ac:dyDescent="0.25">
      <c r="A179" s="23" t="s">
        <v>328</v>
      </c>
      <c r="B179" s="24" t="s">
        <v>344</v>
      </c>
      <c r="C179" s="22">
        <v>1992857.55</v>
      </c>
      <c r="D179" s="22">
        <v>1992857.55</v>
      </c>
      <c r="E179" s="3">
        <f t="shared" si="6"/>
        <v>1</v>
      </c>
      <c r="F179" s="22">
        <v>1992857.55</v>
      </c>
      <c r="G179" s="22">
        <v>1992857.55</v>
      </c>
      <c r="H179" s="3">
        <f t="shared" si="7"/>
        <v>1</v>
      </c>
      <c r="I179" s="25">
        <v>0</v>
      </c>
      <c r="J179" s="25">
        <v>0</v>
      </c>
      <c r="K179" s="3">
        <v>0</v>
      </c>
    </row>
    <row r="180" spans="1:11" ht="22.5" x14ac:dyDescent="0.25">
      <c r="A180" s="23" t="s">
        <v>330</v>
      </c>
      <c r="B180" s="24" t="s">
        <v>345</v>
      </c>
      <c r="C180" s="22">
        <v>308438</v>
      </c>
      <c r="D180" s="22">
        <v>301638</v>
      </c>
      <c r="E180" s="3">
        <f t="shared" si="6"/>
        <v>0.97795342986272771</v>
      </c>
      <c r="F180" s="22">
        <v>308438</v>
      </c>
      <c r="G180" s="22">
        <v>301638</v>
      </c>
      <c r="H180" s="3">
        <f t="shared" si="7"/>
        <v>0.97795342986272771</v>
      </c>
      <c r="I180" s="25">
        <v>0</v>
      </c>
      <c r="J180" s="25">
        <v>0</v>
      </c>
      <c r="K180" s="3">
        <v>0</v>
      </c>
    </row>
    <row r="181" spans="1:11" ht="33.75" x14ac:dyDescent="0.25">
      <c r="A181" s="23" t="s">
        <v>332</v>
      </c>
      <c r="B181" s="24" t="s">
        <v>346</v>
      </c>
      <c r="C181" s="22">
        <v>516477.65</v>
      </c>
      <c r="D181" s="22">
        <v>516477.65</v>
      </c>
      <c r="E181" s="3">
        <f t="shared" si="6"/>
        <v>1</v>
      </c>
      <c r="F181" s="22">
        <v>516477.65</v>
      </c>
      <c r="G181" s="22">
        <v>516477.65</v>
      </c>
      <c r="H181" s="3">
        <f t="shared" si="7"/>
        <v>1</v>
      </c>
      <c r="I181" s="25">
        <v>0</v>
      </c>
      <c r="J181" s="25">
        <v>0</v>
      </c>
      <c r="K181" s="3">
        <v>0</v>
      </c>
    </row>
    <row r="182" spans="1:11" ht="22.5" x14ac:dyDescent="0.25">
      <c r="A182" s="23" t="s">
        <v>334</v>
      </c>
      <c r="B182" s="24" t="s">
        <v>347</v>
      </c>
      <c r="C182" s="22">
        <v>25340</v>
      </c>
      <c r="D182" s="22">
        <v>23540</v>
      </c>
      <c r="E182" s="3">
        <f t="shared" si="6"/>
        <v>0.92896606156274664</v>
      </c>
      <c r="F182" s="22">
        <v>25340</v>
      </c>
      <c r="G182" s="22">
        <v>23540</v>
      </c>
      <c r="H182" s="3">
        <f t="shared" si="7"/>
        <v>0.92896606156274664</v>
      </c>
      <c r="I182" s="25">
        <v>0</v>
      </c>
      <c r="J182" s="25">
        <v>0</v>
      </c>
      <c r="K182" s="3">
        <v>0</v>
      </c>
    </row>
    <row r="183" spans="1:11" ht="22.5" x14ac:dyDescent="0.25">
      <c r="A183" s="23" t="s">
        <v>336</v>
      </c>
      <c r="B183" s="24" t="s">
        <v>348</v>
      </c>
      <c r="C183" s="22">
        <v>25340</v>
      </c>
      <c r="D183" s="22">
        <v>23540</v>
      </c>
      <c r="E183" s="3">
        <f t="shared" si="6"/>
        <v>0.92896606156274664</v>
      </c>
      <c r="F183" s="22">
        <v>25340</v>
      </c>
      <c r="G183" s="22">
        <v>23540</v>
      </c>
      <c r="H183" s="3">
        <f t="shared" si="7"/>
        <v>0.92896606156274664</v>
      </c>
      <c r="I183" s="25">
        <v>0</v>
      </c>
      <c r="J183" s="25">
        <v>0</v>
      </c>
      <c r="K183" s="3">
        <v>0</v>
      </c>
    </row>
    <row r="184" spans="1:11" x14ac:dyDescent="0.25">
      <c r="A184" s="23" t="s">
        <v>338</v>
      </c>
      <c r="B184" s="24" t="s">
        <v>349</v>
      </c>
      <c r="C184" s="22">
        <v>25340</v>
      </c>
      <c r="D184" s="22">
        <v>23540</v>
      </c>
      <c r="E184" s="3">
        <f t="shared" si="6"/>
        <v>0.92896606156274664</v>
      </c>
      <c r="F184" s="22">
        <v>25340</v>
      </c>
      <c r="G184" s="22">
        <v>23540</v>
      </c>
      <c r="H184" s="3">
        <f t="shared" si="7"/>
        <v>0.92896606156274664</v>
      </c>
      <c r="I184" s="25">
        <v>0</v>
      </c>
      <c r="J184" s="25">
        <v>0</v>
      </c>
      <c r="K184" s="3">
        <v>0</v>
      </c>
    </row>
    <row r="185" spans="1:11" x14ac:dyDescent="0.25">
      <c r="A185" s="23" t="s">
        <v>350</v>
      </c>
      <c r="B185" s="24" t="s">
        <v>351</v>
      </c>
      <c r="C185" s="22">
        <v>1321.38</v>
      </c>
      <c r="D185" s="22">
        <v>215.4</v>
      </c>
      <c r="E185" s="3">
        <f t="shared" si="6"/>
        <v>0.16301139717567997</v>
      </c>
      <c r="F185" s="22">
        <v>1321.38</v>
      </c>
      <c r="G185" s="22">
        <v>215.4</v>
      </c>
      <c r="H185" s="3">
        <f t="shared" si="7"/>
        <v>0.16301139717567997</v>
      </c>
      <c r="I185" s="25">
        <v>0</v>
      </c>
      <c r="J185" s="25">
        <v>0</v>
      </c>
      <c r="K185" s="3">
        <v>0</v>
      </c>
    </row>
    <row r="186" spans="1:11" x14ac:dyDescent="0.25">
      <c r="A186" s="23" t="s">
        <v>352</v>
      </c>
      <c r="B186" s="24" t="s">
        <v>353</v>
      </c>
      <c r="C186" s="22">
        <v>1321.38</v>
      </c>
      <c r="D186" s="22">
        <v>215.4</v>
      </c>
      <c r="E186" s="3">
        <f t="shared" si="6"/>
        <v>0.16301139717567997</v>
      </c>
      <c r="F186" s="22">
        <v>1321.38</v>
      </c>
      <c r="G186" s="22">
        <v>215.4</v>
      </c>
      <c r="H186" s="3">
        <f t="shared" si="7"/>
        <v>0.16301139717567997</v>
      </c>
      <c r="I186" s="25">
        <v>0</v>
      </c>
      <c r="J186" s="25">
        <v>0</v>
      </c>
      <c r="K186" s="3">
        <v>0</v>
      </c>
    </row>
    <row r="187" spans="1:11" x14ac:dyDescent="0.25">
      <c r="A187" s="23" t="s">
        <v>354</v>
      </c>
      <c r="B187" s="24" t="s">
        <v>355</v>
      </c>
      <c r="C187" s="22">
        <v>1321.38</v>
      </c>
      <c r="D187" s="22">
        <v>215.4</v>
      </c>
      <c r="E187" s="3">
        <f t="shared" si="6"/>
        <v>0.16301139717567997</v>
      </c>
      <c r="F187" s="22">
        <v>1321.38</v>
      </c>
      <c r="G187" s="22">
        <v>215.4</v>
      </c>
      <c r="H187" s="3">
        <f t="shared" si="7"/>
        <v>0.16301139717567997</v>
      </c>
      <c r="I187" s="25">
        <v>0</v>
      </c>
      <c r="J187" s="25">
        <v>0</v>
      </c>
      <c r="K187" s="3">
        <v>0</v>
      </c>
    </row>
    <row r="188" spans="1:11" ht="33.75" x14ac:dyDescent="0.25">
      <c r="A188" s="23" t="s">
        <v>356</v>
      </c>
      <c r="B188" s="24" t="s">
        <v>357</v>
      </c>
      <c r="C188" s="22">
        <v>122964602.7</v>
      </c>
      <c r="D188" s="22">
        <v>110707558.08</v>
      </c>
      <c r="E188" s="3">
        <f t="shared" si="6"/>
        <v>0.9003205446863124</v>
      </c>
      <c r="F188" s="22">
        <v>62854109.909999996</v>
      </c>
      <c r="G188" s="22">
        <v>61286807.649999999</v>
      </c>
      <c r="H188" s="3">
        <f t="shared" si="7"/>
        <v>0.97506444268729286</v>
      </c>
      <c r="I188" s="32">
        <v>60110492.789999999</v>
      </c>
      <c r="J188" s="22">
        <v>49420750.43</v>
      </c>
      <c r="K188" s="3">
        <f t="shared" si="8"/>
        <v>0.82216511853686969</v>
      </c>
    </row>
    <row r="189" spans="1:11" ht="45" x14ac:dyDescent="0.25">
      <c r="A189" s="23" t="s">
        <v>324</v>
      </c>
      <c r="B189" s="24" t="s">
        <v>358</v>
      </c>
      <c r="C189" s="22">
        <v>99983014.730000004</v>
      </c>
      <c r="D189" s="22">
        <v>91915808.269999996</v>
      </c>
      <c r="E189" s="3">
        <f t="shared" si="6"/>
        <v>0.91931423070423346</v>
      </c>
      <c r="F189" s="22">
        <v>52519194.75</v>
      </c>
      <c r="G189" s="22">
        <v>51450170.439999998</v>
      </c>
      <c r="H189" s="3">
        <f t="shared" si="7"/>
        <v>0.97964507424211789</v>
      </c>
      <c r="I189" s="32">
        <v>47463819.979999997</v>
      </c>
      <c r="J189" s="22">
        <v>40465637.829999998</v>
      </c>
      <c r="K189" s="3">
        <f t="shared" si="8"/>
        <v>0.85255754482153256</v>
      </c>
    </row>
    <row r="190" spans="1:11" ht="22.5" x14ac:dyDescent="0.25">
      <c r="A190" s="23" t="s">
        <v>326</v>
      </c>
      <c r="B190" s="24" t="s">
        <v>359</v>
      </c>
      <c r="C190" s="22">
        <v>99983014.730000004</v>
      </c>
      <c r="D190" s="22">
        <v>91915808.269999996</v>
      </c>
      <c r="E190" s="3">
        <f t="shared" si="6"/>
        <v>0.91931423070423346</v>
      </c>
      <c r="F190" s="22">
        <v>52519194.75</v>
      </c>
      <c r="G190" s="22">
        <v>51450170.439999998</v>
      </c>
      <c r="H190" s="3">
        <f t="shared" si="7"/>
        <v>0.97964507424211789</v>
      </c>
      <c r="I190" s="32">
        <v>47463819.979999997</v>
      </c>
      <c r="J190" s="22">
        <v>40465637.829999998</v>
      </c>
      <c r="K190" s="3">
        <f t="shared" si="8"/>
        <v>0.85255754482153256</v>
      </c>
    </row>
    <row r="191" spans="1:11" x14ac:dyDescent="0.25">
      <c r="A191" s="23" t="s">
        <v>328</v>
      </c>
      <c r="B191" s="24" t="s">
        <v>360</v>
      </c>
      <c r="C191" s="22">
        <v>75490384.430000007</v>
      </c>
      <c r="D191" s="22">
        <v>69803300.510000005</v>
      </c>
      <c r="E191" s="3">
        <f t="shared" si="6"/>
        <v>0.92466479058305151</v>
      </c>
      <c r="F191" s="22">
        <v>39643708.68</v>
      </c>
      <c r="G191" s="22">
        <v>39056085.640000001</v>
      </c>
      <c r="H191" s="3">
        <f t="shared" si="7"/>
        <v>0.98517739486123179</v>
      </c>
      <c r="I191" s="32">
        <v>35846675.75</v>
      </c>
      <c r="J191" s="22">
        <v>30747214.870000001</v>
      </c>
      <c r="K191" s="3">
        <f t="shared" si="8"/>
        <v>0.85774243292280739</v>
      </c>
    </row>
    <row r="192" spans="1:11" ht="22.5" x14ac:dyDescent="0.25">
      <c r="A192" s="23" t="s">
        <v>330</v>
      </c>
      <c r="B192" s="24" t="s">
        <v>361</v>
      </c>
      <c r="C192" s="22">
        <v>2175147.31</v>
      </c>
      <c r="D192" s="22">
        <v>1982662.81</v>
      </c>
      <c r="E192" s="3">
        <f t="shared" si="6"/>
        <v>0.91150737280409755</v>
      </c>
      <c r="F192" s="22">
        <v>1317663.31</v>
      </c>
      <c r="G192" s="22">
        <v>1315147.31</v>
      </c>
      <c r="H192" s="3">
        <f t="shared" si="7"/>
        <v>0.99809055926433898</v>
      </c>
      <c r="I192" s="32">
        <v>857484</v>
      </c>
      <c r="J192" s="22">
        <v>667515.5</v>
      </c>
      <c r="K192" s="3">
        <f t="shared" si="8"/>
        <v>0.77845825694706838</v>
      </c>
    </row>
    <row r="193" spans="1:11" ht="33.75" x14ac:dyDescent="0.25">
      <c r="A193" s="23" t="s">
        <v>332</v>
      </c>
      <c r="B193" s="24" t="s">
        <v>362</v>
      </c>
      <c r="C193" s="22">
        <v>22317482.989999998</v>
      </c>
      <c r="D193" s="22">
        <v>20129844.949999999</v>
      </c>
      <c r="E193" s="3">
        <f t="shared" si="6"/>
        <v>0.90197648897143845</v>
      </c>
      <c r="F193" s="22">
        <v>11557822.76</v>
      </c>
      <c r="G193" s="22">
        <v>11078937.49</v>
      </c>
      <c r="H193" s="3">
        <f t="shared" si="7"/>
        <v>0.95856613482105346</v>
      </c>
      <c r="I193" s="32">
        <v>10759660.23</v>
      </c>
      <c r="J193" s="22">
        <v>9050907.4600000009</v>
      </c>
      <c r="K193" s="3">
        <f t="shared" si="8"/>
        <v>0.84118896568539703</v>
      </c>
    </row>
    <row r="194" spans="1:11" ht="22.5" x14ac:dyDescent="0.25">
      <c r="A194" s="23" t="s">
        <v>334</v>
      </c>
      <c r="B194" s="24" t="s">
        <v>363</v>
      </c>
      <c r="C194" s="22">
        <v>21475324.780000001</v>
      </c>
      <c r="D194" s="22">
        <v>17532759.210000001</v>
      </c>
      <c r="E194" s="3">
        <f t="shared" si="6"/>
        <v>0.81641415855690724</v>
      </c>
      <c r="F194" s="22">
        <v>9969651.9700000007</v>
      </c>
      <c r="G194" s="22">
        <v>9505439.2799999993</v>
      </c>
      <c r="H194" s="3">
        <f t="shared" si="7"/>
        <v>0.95343742275087651</v>
      </c>
      <c r="I194" s="32">
        <v>11505672.810000001</v>
      </c>
      <c r="J194" s="22">
        <v>8027319.9299999997</v>
      </c>
      <c r="K194" s="3">
        <f t="shared" si="8"/>
        <v>0.69768366114349811</v>
      </c>
    </row>
    <row r="195" spans="1:11" ht="22.5" x14ac:dyDescent="0.25">
      <c r="A195" s="23" t="s">
        <v>336</v>
      </c>
      <c r="B195" s="24" t="s">
        <v>364</v>
      </c>
      <c r="C195" s="22">
        <v>21475324.780000001</v>
      </c>
      <c r="D195" s="22">
        <v>17532759.210000001</v>
      </c>
      <c r="E195" s="3">
        <f t="shared" si="6"/>
        <v>0.81641415855690724</v>
      </c>
      <c r="F195" s="22">
        <v>9969651.9700000007</v>
      </c>
      <c r="G195" s="22">
        <v>9505439.2799999993</v>
      </c>
      <c r="H195" s="3">
        <f t="shared" si="7"/>
        <v>0.95343742275087651</v>
      </c>
      <c r="I195" s="32">
        <v>11505672.810000001</v>
      </c>
      <c r="J195" s="22">
        <v>8027319.9299999997</v>
      </c>
      <c r="K195" s="3">
        <f t="shared" si="8"/>
        <v>0.69768366114349811</v>
      </c>
    </row>
    <row r="196" spans="1:11" x14ac:dyDescent="0.25">
      <c r="A196" s="23" t="s">
        <v>338</v>
      </c>
      <c r="B196" s="24" t="s">
        <v>365</v>
      </c>
      <c r="C196" s="22">
        <v>11808622.869999999</v>
      </c>
      <c r="D196" s="22">
        <v>8910330.6400000006</v>
      </c>
      <c r="E196" s="3">
        <f t="shared" si="6"/>
        <v>0.75456136910230598</v>
      </c>
      <c r="F196" s="22">
        <v>3012950.06</v>
      </c>
      <c r="G196" s="22">
        <v>2851041.41</v>
      </c>
      <c r="H196" s="3">
        <f t="shared" si="7"/>
        <v>0.94626241830241287</v>
      </c>
      <c r="I196" s="32">
        <v>8795672.8100000005</v>
      </c>
      <c r="J196" s="22">
        <v>6059289.2300000004</v>
      </c>
      <c r="K196" s="3">
        <f t="shared" si="8"/>
        <v>0.68889434167117458</v>
      </c>
    </row>
    <row r="197" spans="1:11" x14ac:dyDescent="0.25">
      <c r="A197" s="23" t="s">
        <v>366</v>
      </c>
      <c r="B197" s="24" t="s">
        <v>367</v>
      </c>
      <c r="C197" s="22">
        <v>9666701.9100000001</v>
      </c>
      <c r="D197" s="22">
        <v>8622428.5700000003</v>
      </c>
      <c r="E197" s="3">
        <f t="shared" si="6"/>
        <v>0.89197211730303583</v>
      </c>
      <c r="F197" s="22">
        <v>6956701.9100000001</v>
      </c>
      <c r="G197" s="22">
        <v>6654397.8700000001</v>
      </c>
      <c r="H197" s="3">
        <f t="shared" si="7"/>
        <v>0.95654491971756772</v>
      </c>
      <c r="I197" s="32">
        <v>2710000</v>
      </c>
      <c r="J197" s="22">
        <v>1968030.7</v>
      </c>
      <c r="K197" s="3">
        <f t="shared" si="8"/>
        <v>0.72621059040590408</v>
      </c>
    </row>
    <row r="198" spans="1:11" x14ac:dyDescent="0.25">
      <c r="A198" s="23" t="s">
        <v>350</v>
      </c>
      <c r="B198" s="24" t="s">
        <v>368</v>
      </c>
      <c r="C198" s="22">
        <v>1506263.19</v>
      </c>
      <c r="D198" s="22">
        <v>1258990.6000000001</v>
      </c>
      <c r="E198" s="3">
        <f t="shared" si="6"/>
        <v>0.83583706244590639</v>
      </c>
      <c r="F198" s="22">
        <v>365263.19</v>
      </c>
      <c r="G198" s="22">
        <v>331197.93</v>
      </c>
      <c r="H198" s="3">
        <f t="shared" si="7"/>
        <v>0.90673776900431713</v>
      </c>
      <c r="I198" s="32">
        <v>1141000</v>
      </c>
      <c r="J198" s="22">
        <v>927792.67</v>
      </c>
      <c r="K198" s="3">
        <f t="shared" si="8"/>
        <v>0.81313993865030676</v>
      </c>
    </row>
    <row r="199" spans="1:11" x14ac:dyDescent="0.25">
      <c r="A199" s="23" t="s">
        <v>369</v>
      </c>
      <c r="B199" s="24" t="s">
        <v>370</v>
      </c>
      <c r="C199" s="22">
        <v>150000</v>
      </c>
      <c r="D199" s="22">
        <v>150000</v>
      </c>
      <c r="E199" s="3">
        <f t="shared" si="6"/>
        <v>1</v>
      </c>
      <c r="F199" s="22">
        <v>0</v>
      </c>
      <c r="G199" s="22">
        <v>0</v>
      </c>
      <c r="H199" s="3">
        <v>0</v>
      </c>
      <c r="I199" s="32">
        <v>150000</v>
      </c>
      <c r="J199" s="22">
        <v>150000</v>
      </c>
      <c r="K199" s="3">
        <f t="shared" si="8"/>
        <v>1</v>
      </c>
    </row>
    <row r="200" spans="1:11" ht="22.5" x14ac:dyDescent="0.25">
      <c r="A200" s="23" t="s">
        <v>371</v>
      </c>
      <c r="B200" s="24" t="s">
        <v>372</v>
      </c>
      <c r="C200" s="22">
        <v>150000</v>
      </c>
      <c r="D200" s="22">
        <v>150000</v>
      </c>
      <c r="E200" s="3">
        <f t="shared" si="6"/>
        <v>1</v>
      </c>
      <c r="F200" s="22">
        <v>0</v>
      </c>
      <c r="G200" s="22">
        <v>0</v>
      </c>
      <c r="H200" s="3">
        <v>0</v>
      </c>
      <c r="I200" s="32">
        <v>150000</v>
      </c>
      <c r="J200" s="22">
        <v>150000</v>
      </c>
      <c r="K200" s="3">
        <f t="shared" si="8"/>
        <v>1</v>
      </c>
    </row>
    <row r="201" spans="1:11" x14ac:dyDescent="0.25">
      <c r="A201" s="23" t="s">
        <v>352</v>
      </c>
      <c r="B201" s="24" t="s">
        <v>373</v>
      </c>
      <c r="C201" s="22">
        <v>1356263.19</v>
      </c>
      <c r="D201" s="22">
        <v>1108990.6000000001</v>
      </c>
      <c r="E201" s="3">
        <f t="shared" ref="E201:E264" si="9">D201/C201</f>
        <v>0.81768096942894997</v>
      </c>
      <c r="F201" s="22">
        <v>365263.19</v>
      </c>
      <c r="G201" s="22">
        <v>331197.93</v>
      </c>
      <c r="H201" s="3">
        <f t="shared" ref="H201:H263" si="10">G201/F201</f>
        <v>0.90673776900431713</v>
      </c>
      <c r="I201" s="32">
        <v>991000</v>
      </c>
      <c r="J201" s="22">
        <v>777792.67</v>
      </c>
      <c r="K201" s="3">
        <f t="shared" ref="K201:K264" si="11">J201/I201</f>
        <v>0.78485637739656922</v>
      </c>
    </row>
    <row r="202" spans="1:11" x14ac:dyDescent="0.25">
      <c r="A202" s="23" t="s">
        <v>374</v>
      </c>
      <c r="B202" s="24" t="s">
        <v>375</v>
      </c>
      <c r="C202" s="22">
        <v>552699.18999999994</v>
      </c>
      <c r="D202" s="22">
        <v>471136.29</v>
      </c>
      <c r="E202" s="3">
        <f t="shared" si="9"/>
        <v>0.85242804499134517</v>
      </c>
      <c r="F202" s="22">
        <v>34721.19</v>
      </c>
      <c r="G202" s="22">
        <v>2459</v>
      </c>
      <c r="H202" s="3">
        <f t="shared" si="10"/>
        <v>7.0821305375766211E-2</v>
      </c>
      <c r="I202" s="32">
        <v>517978</v>
      </c>
      <c r="J202" s="22">
        <v>468677.29</v>
      </c>
      <c r="K202" s="3">
        <f t="shared" si="11"/>
        <v>0.90482084181181432</v>
      </c>
    </row>
    <row r="203" spans="1:11" x14ac:dyDescent="0.25">
      <c r="A203" s="23" t="s">
        <v>376</v>
      </c>
      <c r="B203" s="24" t="s">
        <v>377</v>
      </c>
      <c r="C203" s="22">
        <v>306880.89</v>
      </c>
      <c r="D203" s="22">
        <v>286996.08</v>
      </c>
      <c r="E203" s="3">
        <f t="shared" si="9"/>
        <v>0.9352034921431569</v>
      </c>
      <c r="F203" s="22">
        <v>101858.89</v>
      </c>
      <c r="G203" s="22">
        <v>101804.32</v>
      </c>
      <c r="H203" s="3">
        <f t="shared" si="10"/>
        <v>0.99946425883887025</v>
      </c>
      <c r="I203" s="32">
        <v>205022</v>
      </c>
      <c r="J203" s="22">
        <v>185191.76</v>
      </c>
      <c r="K203" s="3">
        <f t="shared" si="11"/>
        <v>0.90327750192662259</v>
      </c>
    </row>
    <row r="204" spans="1:11" x14ac:dyDescent="0.25">
      <c r="A204" s="23" t="s">
        <v>354</v>
      </c>
      <c r="B204" s="24" t="s">
        <v>378</v>
      </c>
      <c r="C204" s="22">
        <v>496683.11</v>
      </c>
      <c r="D204" s="22">
        <v>350858.23</v>
      </c>
      <c r="E204" s="3">
        <f t="shared" si="9"/>
        <v>0.70640257930252548</v>
      </c>
      <c r="F204" s="22">
        <v>228683.11</v>
      </c>
      <c r="G204" s="22">
        <v>226934.61</v>
      </c>
      <c r="H204" s="3">
        <f t="shared" si="10"/>
        <v>0.9923540483597586</v>
      </c>
      <c r="I204" s="32">
        <v>268000</v>
      </c>
      <c r="J204" s="22">
        <v>123923.62</v>
      </c>
      <c r="K204" s="3">
        <f t="shared" si="11"/>
        <v>0.46240156716417907</v>
      </c>
    </row>
    <row r="205" spans="1:11" x14ac:dyDescent="0.25">
      <c r="A205" s="23" t="s">
        <v>379</v>
      </c>
      <c r="B205" s="24" t="s">
        <v>380</v>
      </c>
      <c r="C205" s="22">
        <v>188200</v>
      </c>
      <c r="D205" s="22">
        <v>188200</v>
      </c>
      <c r="E205" s="3">
        <f t="shared" si="9"/>
        <v>1</v>
      </c>
      <c r="F205" s="22">
        <v>188200</v>
      </c>
      <c r="G205" s="22">
        <v>188200</v>
      </c>
      <c r="H205" s="3">
        <f t="shared" si="10"/>
        <v>1</v>
      </c>
      <c r="I205" s="25">
        <v>0</v>
      </c>
      <c r="J205" s="25">
        <v>0</v>
      </c>
      <c r="K205" s="3">
        <v>0</v>
      </c>
    </row>
    <row r="206" spans="1:11" ht="22.5" x14ac:dyDescent="0.25">
      <c r="A206" s="23" t="s">
        <v>334</v>
      </c>
      <c r="B206" s="24" t="s">
        <v>381</v>
      </c>
      <c r="C206" s="22">
        <v>188200</v>
      </c>
      <c r="D206" s="22">
        <v>188200</v>
      </c>
      <c r="E206" s="3">
        <f t="shared" si="9"/>
        <v>1</v>
      </c>
      <c r="F206" s="22">
        <v>188200</v>
      </c>
      <c r="G206" s="22">
        <v>188200</v>
      </c>
      <c r="H206" s="3">
        <f t="shared" si="10"/>
        <v>1</v>
      </c>
      <c r="I206" s="25">
        <v>0</v>
      </c>
      <c r="J206" s="25">
        <v>0</v>
      </c>
      <c r="K206" s="3">
        <v>0</v>
      </c>
    </row>
    <row r="207" spans="1:11" ht="22.5" x14ac:dyDescent="0.25">
      <c r="A207" s="23" t="s">
        <v>336</v>
      </c>
      <c r="B207" s="24" t="s">
        <v>382</v>
      </c>
      <c r="C207" s="22">
        <v>188200</v>
      </c>
      <c r="D207" s="22">
        <v>188200</v>
      </c>
      <c r="E207" s="3">
        <f t="shared" si="9"/>
        <v>1</v>
      </c>
      <c r="F207" s="22">
        <v>188200</v>
      </c>
      <c r="G207" s="22">
        <v>188200</v>
      </c>
      <c r="H207" s="3">
        <f t="shared" si="10"/>
        <v>1</v>
      </c>
      <c r="I207" s="25">
        <v>0</v>
      </c>
      <c r="J207" s="25">
        <v>0</v>
      </c>
      <c r="K207" s="3">
        <v>0</v>
      </c>
    </row>
    <row r="208" spans="1:11" x14ac:dyDescent="0.25">
      <c r="A208" s="23" t="s">
        <v>338</v>
      </c>
      <c r="B208" s="24" t="s">
        <v>383</v>
      </c>
      <c r="C208" s="22">
        <v>188200</v>
      </c>
      <c r="D208" s="22">
        <v>188200</v>
      </c>
      <c r="E208" s="3">
        <f t="shared" si="9"/>
        <v>1</v>
      </c>
      <c r="F208" s="22">
        <v>188200</v>
      </c>
      <c r="G208" s="22">
        <v>188200</v>
      </c>
      <c r="H208" s="3">
        <f t="shared" si="10"/>
        <v>1</v>
      </c>
      <c r="I208" s="25">
        <v>0</v>
      </c>
      <c r="J208" s="25">
        <v>0</v>
      </c>
      <c r="K208" s="3">
        <v>0</v>
      </c>
    </row>
    <row r="209" spans="1:11" ht="33.75" x14ac:dyDescent="0.25">
      <c r="A209" s="23" t="s">
        <v>384</v>
      </c>
      <c r="B209" s="24" t="s">
        <v>385</v>
      </c>
      <c r="C209" s="22">
        <v>26210959.41</v>
      </c>
      <c r="D209" s="22">
        <v>25090891.98</v>
      </c>
      <c r="E209" s="3">
        <f t="shared" si="9"/>
        <v>0.95726720977742341</v>
      </c>
      <c r="F209" s="22">
        <v>26210959.41</v>
      </c>
      <c r="G209" s="22">
        <v>25090891.98</v>
      </c>
      <c r="H209" s="3">
        <f t="shared" si="10"/>
        <v>0.95726720977742341</v>
      </c>
      <c r="I209" s="25">
        <v>0</v>
      </c>
      <c r="J209" s="25">
        <v>0</v>
      </c>
      <c r="K209" s="3">
        <v>0</v>
      </c>
    </row>
    <row r="210" spans="1:11" ht="45" x14ac:dyDescent="0.25">
      <c r="A210" s="23" t="s">
        <v>324</v>
      </c>
      <c r="B210" s="24" t="s">
        <v>386</v>
      </c>
      <c r="C210" s="22">
        <v>24475660.789999999</v>
      </c>
      <c r="D210" s="22">
        <v>23466954.219999999</v>
      </c>
      <c r="E210" s="3">
        <f t="shared" si="9"/>
        <v>0.95878736109906681</v>
      </c>
      <c r="F210" s="22">
        <v>24475660.789999999</v>
      </c>
      <c r="G210" s="22">
        <v>23466954.219999999</v>
      </c>
      <c r="H210" s="3">
        <f t="shared" si="10"/>
        <v>0.95878736109906681</v>
      </c>
      <c r="I210" s="25">
        <v>0</v>
      </c>
      <c r="J210" s="25">
        <v>0</v>
      </c>
      <c r="K210" s="3">
        <v>0</v>
      </c>
    </row>
    <row r="211" spans="1:11" ht="22.5" x14ac:dyDescent="0.25">
      <c r="A211" s="23" t="s">
        <v>326</v>
      </c>
      <c r="B211" s="24" t="s">
        <v>387</v>
      </c>
      <c r="C211" s="22">
        <v>24475660.789999999</v>
      </c>
      <c r="D211" s="22">
        <v>23466954.219999999</v>
      </c>
      <c r="E211" s="3">
        <f t="shared" si="9"/>
        <v>0.95878736109906681</v>
      </c>
      <c r="F211" s="22">
        <v>24475660.789999999</v>
      </c>
      <c r="G211" s="22">
        <v>23466954.219999999</v>
      </c>
      <c r="H211" s="3">
        <f t="shared" si="10"/>
        <v>0.95878736109906681</v>
      </c>
      <c r="I211" s="25">
        <v>0</v>
      </c>
      <c r="J211" s="25">
        <v>0</v>
      </c>
      <c r="K211" s="3">
        <v>0</v>
      </c>
    </row>
    <row r="212" spans="1:11" x14ac:dyDescent="0.25">
      <c r="A212" s="23" t="s">
        <v>328</v>
      </c>
      <c r="B212" s="24" t="s">
        <v>388</v>
      </c>
      <c r="C212" s="22">
        <v>18692952.039999999</v>
      </c>
      <c r="D212" s="22">
        <v>18007410.98</v>
      </c>
      <c r="E212" s="3">
        <f t="shared" si="9"/>
        <v>0.96332622806001711</v>
      </c>
      <c r="F212" s="22">
        <v>18692952.039999999</v>
      </c>
      <c r="G212" s="22">
        <v>18007410.98</v>
      </c>
      <c r="H212" s="3">
        <f t="shared" si="10"/>
        <v>0.96332622806001711</v>
      </c>
      <c r="I212" s="25">
        <v>0</v>
      </c>
      <c r="J212" s="25">
        <v>0</v>
      </c>
      <c r="K212" s="3">
        <v>0</v>
      </c>
    </row>
    <row r="213" spans="1:11" ht="22.5" x14ac:dyDescent="0.25">
      <c r="A213" s="23" t="s">
        <v>330</v>
      </c>
      <c r="B213" s="24" t="s">
        <v>389</v>
      </c>
      <c r="C213" s="22">
        <v>558121.76</v>
      </c>
      <c r="D213" s="22">
        <v>452915</v>
      </c>
      <c r="E213" s="3">
        <f t="shared" si="9"/>
        <v>0.81149855185721476</v>
      </c>
      <c r="F213" s="22">
        <v>558121.76</v>
      </c>
      <c r="G213" s="22">
        <v>452915</v>
      </c>
      <c r="H213" s="3">
        <f t="shared" si="10"/>
        <v>0.81149855185721476</v>
      </c>
      <c r="I213" s="25">
        <v>0</v>
      </c>
      <c r="J213" s="25">
        <v>0</v>
      </c>
      <c r="K213" s="3">
        <v>0</v>
      </c>
    </row>
    <row r="214" spans="1:11" ht="33.75" x14ac:dyDescent="0.25">
      <c r="A214" s="23" t="s">
        <v>332</v>
      </c>
      <c r="B214" s="24" t="s">
        <v>390</v>
      </c>
      <c r="C214" s="22">
        <v>5224586.99</v>
      </c>
      <c r="D214" s="22">
        <v>5006628.24</v>
      </c>
      <c r="E214" s="3">
        <f t="shared" si="9"/>
        <v>0.95828210910887712</v>
      </c>
      <c r="F214" s="22">
        <v>5224586.99</v>
      </c>
      <c r="G214" s="22">
        <v>5006628.24</v>
      </c>
      <c r="H214" s="3">
        <f t="shared" si="10"/>
        <v>0.95828210910887712</v>
      </c>
      <c r="I214" s="25">
        <v>0</v>
      </c>
      <c r="J214" s="25">
        <v>0</v>
      </c>
      <c r="K214" s="3">
        <v>0</v>
      </c>
    </row>
    <row r="215" spans="1:11" ht="22.5" x14ac:dyDescent="0.25">
      <c r="A215" s="23" t="s">
        <v>334</v>
      </c>
      <c r="B215" s="24" t="s">
        <v>391</v>
      </c>
      <c r="C215" s="22">
        <v>1727438.17</v>
      </c>
      <c r="D215" s="22">
        <v>1616077.31</v>
      </c>
      <c r="E215" s="3">
        <f t="shared" si="9"/>
        <v>0.93553409787164776</v>
      </c>
      <c r="F215" s="22">
        <v>1727438.17</v>
      </c>
      <c r="G215" s="22">
        <v>1616077.31</v>
      </c>
      <c r="H215" s="3">
        <f t="shared" si="10"/>
        <v>0.93553409787164776</v>
      </c>
      <c r="I215" s="25">
        <v>0</v>
      </c>
      <c r="J215" s="25">
        <v>0</v>
      </c>
      <c r="K215" s="3">
        <v>0</v>
      </c>
    </row>
    <row r="216" spans="1:11" ht="22.5" x14ac:dyDescent="0.25">
      <c r="A216" s="23" t="s">
        <v>336</v>
      </c>
      <c r="B216" s="24" t="s">
        <v>392</v>
      </c>
      <c r="C216" s="22">
        <v>1727438.17</v>
      </c>
      <c r="D216" s="22">
        <v>1616077.31</v>
      </c>
      <c r="E216" s="3">
        <f t="shared" si="9"/>
        <v>0.93553409787164776</v>
      </c>
      <c r="F216" s="22">
        <v>1727438.17</v>
      </c>
      <c r="G216" s="22">
        <v>1616077.31</v>
      </c>
      <c r="H216" s="3">
        <f t="shared" si="10"/>
        <v>0.93553409787164776</v>
      </c>
      <c r="I216" s="25">
        <v>0</v>
      </c>
      <c r="J216" s="25">
        <v>0</v>
      </c>
      <c r="K216" s="3">
        <v>0</v>
      </c>
    </row>
    <row r="217" spans="1:11" x14ac:dyDescent="0.25">
      <c r="A217" s="23" t="s">
        <v>338</v>
      </c>
      <c r="B217" s="24" t="s">
        <v>393</v>
      </c>
      <c r="C217" s="22">
        <v>1511937.16</v>
      </c>
      <c r="D217" s="22">
        <v>1400576.3</v>
      </c>
      <c r="E217" s="3">
        <f t="shared" si="9"/>
        <v>0.92634557642594095</v>
      </c>
      <c r="F217" s="22">
        <v>1511937.16</v>
      </c>
      <c r="G217" s="22">
        <v>1400576.3</v>
      </c>
      <c r="H217" s="3">
        <f t="shared" si="10"/>
        <v>0.92634557642594095</v>
      </c>
      <c r="I217" s="25">
        <v>0</v>
      </c>
      <c r="J217" s="25">
        <v>0</v>
      </c>
      <c r="K217" s="3">
        <v>0</v>
      </c>
    </row>
    <row r="218" spans="1:11" x14ac:dyDescent="0.25">
      <c r="A218" s="23" t="s">
        <v>366</v>
      </c>
      <c r="B218" s="24" t="s">
        <v>394</v>
      </c>
      <c r="C218" s="22">
        <v>215501.01</v>
      </c>
      <c r="D218" s="22">
        <v>215501.01</v>
      </c>
      <c r="E218" s="3">
        <f t="shared" si="9"/>
        <v>1</v>
      </c>
      <c r="F218" s="22">
        <v>215501.01</v>
      </c>
      <c r="G218" s="22">
        <v>215501.01</v>
      </c>
      <c r="H218" s="3">
        <f t="shared" si="10"/>
        <v>1</v>
      </c>
      <c r="I218" s="25">
        <v>0</v>
      </c>
      <c r="J218" s="25">
        <v>0</v>
      </c>
      <c r="K218" s="3">
        <v>0</v>
      </c>
    </row>
    <row r="219" spans="1:11" x14ac:dyDescent="0.25">
      <c r="A219" s="23" t="s">
        <v>350</v>
      </c>
      <c r="B219" s="24" t="s">
        <v>395</v>
      </c>
      <c r="C219" s="22">
        <v>7860.45</v>
      </c>
      <c r="D219" s="22">
        <v>7860.45</v>
      </c>
      <c r="E219" s="3">
        <f t="shared" si="9"/>
        <v>1</v>
      </c>
      <c r="F219" s="22">
        <v>7860.45</v>
      </c>
      <c r="G219" s="22">
        <v>7860.45</v>
      </c>
      <c r="H219" s="3">
        <f t="shared" si="10"/>
        <v>1</v>
      </c>
      <c r="I219" s="25">
        <v>0</v>
      </c>
      <c r="J219" s="25">
        <v>0</v>
      </c>
      <c r="K219" s="3">
        <v>0</v>
      </c>
    </row>
    <row r="220" spans="1:11" x14ac:dyDescent="0.25">
      <c r="A220" s="23" t="s">
        <v>352</v>
      </c>
      <c r="B220" s="24" t="s">
        <v>396</v>
      </c>
      <c r="C220" s="22">
        <v>7860.45</v>
      </c>
      <c r="D220" s="22">
        <v>7860.45</v>
      </c>
      <c r="E220" s="3">
        <f t="shared" si="9"/>
        <v>1</v>
      </c>
      <c r="F220" s="22">
        <v>7860.45</v>
      </c>
      <c r="G220" s="22">
        <v>7860.45</v>
      </c>
      <c r="H220" s="3">
        <f t="shared" si="10"/>
        <v>1</v>
      </c>
      <c r="I220" s="25">
        <v>0</v>
      </c>
      <c r="J220" s="25">
        <v>0</v>
      </c>
      <c r="K220" s="3">
        <v>0</v>
      </c>
    </row>
    <row r="221" spans="1:11" x14ac:dyDescent="0.25">
      <c r="A221" s="23" t="s">
        <v>354</v>
      </c>
      <c r="B221" s="24" t="s">
        <v>397</v>
      </c>
      <c r="C221" s="22">
        <v>7860.45</v>
      </c>
      <c r="D221" s="22">
        <v>7860.45</v>
      </c>
      <c r="E221" s="3">
        <f t="shared" si="9"/>
        <v>1</v>
      </c>
      <c r="F221" s="22">
        <v>7860.45</v>
      </c>
      <c r="G221" s="22">
        <v>7860.45</v>
      </c>
      <c r="H221" s="3">
        <f t="shared" si="10"/>
        <v>1</v>
      </c>
      <c r="I221" s="25">
        <v>0</v>
      </c>
      <c r="J221" s="25">
        <v>0</v>
      </c>
      <c r="K221" s="3">
        <v>0</v>
      </c>
    </row>
    <row r="222" spans="1:11" x14ac:dyDescent="0.25">
      <c r="A222" s="23" t="s">
        <v>398</v>
      </c>
      <c r="B222" s="24" t="s">
        <v>399</v>
      </c>
      <c r="C222" s="22">
        <v>1714510</v>
      </c>
      <c r="D222" s="22">
        <v>1621095</v>
      </c>
      <c r="E222" s="3">
        <f t="shared" si="9"/>
        <v>0.94551504511493079</v>
      </c>
      <c r="F222" s="22">
        <v>1714510</v>
      </c>
      <c r="G222" s="22">
        <v>1621095</v>
      </c>
      <c r="H222" s="3">
        <f t="shared" si="10"/>
        <v>0.94551504511493079</v>
      </c>
      <c r="I222" s="25">
        <v>0</v>
      </c>
      <c r="J222" s="25">
        <v>0</v>
      </c>
      <c r="K222" s="3">
        <v>0</v>
      </c>
    </row>
    <row r="223" spans="1:11" x14ac:dyDescent="0.25">
      <c r="A223" s="23" t="s">
        <v>350</v>
      </c>
      <c r="B223" s="24" t="s">
        <v>400</v>
      </c>
      <c r="C223" s="22">
        <v>1714510</v>
      </c>
      <c r="D223" s="22">
        <v>1621095</v>
      </c>
      <c r="E223" s="3">
        <f t="shared" si="9"/>
        <v>0.94551504511493079</v>
      </c>
      <c r="F223" s="22">
        <v>1714510</v>
      </c>
      <c r="G223" s="22">
        <v>1621095</v>
      </c>
      <c r="H223" s="3">
        <f t="shared" si="10"/>
        <v>0.94551504511493079</v>
      </c>
      <c r="I223" s="25">
        <v>0</v>
      </c>
      <c r="J223" s="25">
        <v>0</v>
      </c>
      <c r="K223" s="3">
        <v>0</v>
      </c>
    </row>
    <row r="224" spans="1:11" x14ac:dyDescent="0.25">
      <c r="A224" s="23" t="s">
        <v>401</v>
      </c>
      <c r="B224" s="24" t="s">
        <v>402</v>
      </c>
      <c r="C224" s="22">
        <v>1714510</v>
      </c>
      <c r="D224" s="22">
        <v>1621095</v>
      </c>
      <c r="E224" s="3">
        <f t="shared" si="9"/>
        <v>0.94551504511493079</v>
      </c>
      <c r="F224" s="22">
        <v>1714510</v>
      </c>
      <c r="G224" s="22">
        <v>1621095</v>
      </c>
      <c r="H224" s="3">
        <f t="shared" si="10"/>
        <v>0.94551504511493079</v>
      </c>
      <c r="I224" s="25">
        <v>0</v>
      </c>
      <c r="J224" s="25">
        <v>0</v>
      </c>
      <c r="K224" s="3">
        <v>0</v>
      </c>
    </row>
    <row r="225" spans="1:11" x14ac:dyDescent="0.25">
      <c r="A225" s="23" t="s">
        <v>403</v>
      </c>
      <c r="B225" s="24" t="s">
        <v>404</v>
      </c>
      <c r="C225" s="22">
        <v>937652</v>
      </c>
      <c r="D225" s="22">
        <v>0</v>
      </c>
      <c r="E225" s="3">
        <f t="shared" si="9"/>
        <v>0</v>
      </c>
      <c r="F225" s="22">
        <v>200000</v>
      </c>
      <c r="G225" s="22">
        <v>0</v>
      </c>
      <c r="H225" s="3">
        <f t="shared" si="10"/>
        <v>0</v>
      </c>
      <c r="I225" s="32">
        <v>737652</v>
      </c>
      <c r="J225" s="25">
        <v>0</v>
      </c>
      <c r="K225" s="3">
        <f t="shared" si="11"/>
        <v>0</v>
      </c>
    </row>
    <row r="226" spans="1:11" x14ac:dyDescent="0.25">
      <c r="A226" s="23" t="s">
        <v>350</v>
      </c>
      <c r="B226" s="24" t="s">
        <v>405</v>
      </c>
      <c r="C226" s="22">
        <v>937652</v>
      </c>
      <c r="D226" s="22">
        <v>0</v>
      </c>
      <c r="E226" s="3">
        <f t="shared" si="9"/>
        <v>0</v>
      </c>
      <c r="F226" s="22">
        <v>200000</v>
      </c>
      <c r="G226" s="22">
        <v>0</v>
      </c>
      <c r="H226" s="3">
        <f t="shared" si="10"/>
        <v>0</v>
      </c>
      <c r="I226" s="32">
        <v>737652</v>
      </c>
      <c r="J226" s="25">
        <v>0</v>
      </c>
      <c r="K226" s="3">
        <f t="shared" si="11"/>
        <v>0</v>
      </c>
    </row>
    <row r="227" spans="1:11" x14ac:dyDescent="0.25">
      <c r="A227" s="23" t="s">
        <v>406</v>
      </c>
      <c r="B227" s="24" t="s">
        <v>407</v>
      </c>
      <c r="C227" s="22">
        <v>937652</v>
      </c>
      <c r="D227" s="22">
        <v>0</v>
      </c>
      <c r="E227" s="3">
        <f t="shared" si="9"/>
        <v>0</v>
      </c>
      <c r="F227" s="22">
        <v>200000</v>
      </c>
      <c r="G227" s="22">
        <v>0</v>
      </c>
      <c r="H227" s="3">
        <f t="shared" si="10"/>
        <v>0</v>
      </c>
      <c r="I227" s="32">
        <v>737652</v>
      </c>
      <c r="J227" s="25">
        <v>0</v>
      </c>
      <c r="K227" s="3">
        <f t="shared" si="11"/>
        <v>0</v>
      </c>
    </row>
    <row r="228" spans="1:11" x14ac:dyDescent="0.25">
      <c r="A228" s="23" t="s">
        <v>408</v>
      </c>
      <c r="B228" s="24" t="s">
        <v>409</v>
      </c>
      <c r="C228" s="22">
        <v>11304066.369999999</v>
      </c>
      <c r="D228" s="22">
        <v>6543902.75</v>
      </c>
      <c r="E228" s="3">
        <f t="shared" si="9"/>
        <v>0.57889811823530546</v>
      </c>
      <c r="F228" s="22">
        <v>4214309.87</v>
      </c>
      <c r="G228" s="22">
        <v>4200740.5999999996</v>
      </c>
      <c r="H228" s="3">
        <f t="shared" si="10"/>
        <v>0.99678019167584364</v>
      </c>
      <c r="I228" s="32">
        <v>7089756.5</v>
      </c>
      <c r="J228" s="22">
        <v>2343162.15</v>
      </c>
      <c r="K228" s="3">
        <f t="shared" si="11"/>
        <v>0.33049966525648661</v>
      </c>
    </row>
    <row r="229" spans="1:11" ht="45" x14ac:dyDescent="0.25">
      <c r="A229" s="23" t="s">
        <v>324</v>
      </c>
      <c r="B229" s="24" t="s">
        <v>410</v>
      </c>
      <c r="C229" s="22">
        <v>3696265</v>
      </c>
      <c r="D229" s="22">
        <v>3696265</v>
      </c>
      <c r="E229" s="3">
        <f t="shared" si="9"/>
        <v>1</v>
      </c>
      <c r="F229" s="22">
        <v>3696265</v>
      </c>
      <c r="G229" s="22">
        <v>3696265</v>
      </c>
      <c r="H229" s="3">
        <f t="shared" si="10"/>
        <v>1</v>
      </c>
      <c r="I229" s="25">
        <v>0</v>
      </c>
      <c r="J229" s="25">
        <v>0</v>
      </c>
      <c r="K229" s="3">
        <v>0</v>
      </c>
    </row>
    <row r="230" spans="1:11" ht="22.5" x14ac:dyDescent="0.25">
      <c r="A230" s="23" t="s">
        <v>326</v>
      </c>
      <c r="B230" s="24" t="s">
        <v>411</v>
      </c>
      <c r="C230" s="22">
        <v>3696265</v>
      </c>
      <c r="D230" s="22">
        <v>3696265</v>
      </c>
      <c r="E230" s="3">
        <f t="shared" si="9"/>
        <v>1</v>
      </c>
      <c r="F230" s="22">
        <v>3696265</v>
      </c>
      <c r="G230" s="22">
        <v>3696265</v>
      </c>
      <c r="H230" s="3">
        <f t="shared" si="10"/>
        <v>1</v>
      </c>
      <c r="I230" s="25">
        <v>0</v>
      </c>
      <c r="J230" s="25">
        <v>0</v>
      </c>
      <c r="K230" s="3">
        <v>0</v>
      </c>
    </row>
    <row r="231" spans="1:11" x14ac:dyDescent="0.25">
      <c r="A231" s="23" t="s">
        <v>328</v>
      </c>
      <c r="B231" s="24" t="s">
        <v>412</v>
      </c>
      <c r="C231" s="22">
        <v>2823483.67</v>
      </c>
      <c r="D231" s="22">
        <v>2823483.67</v>
      </c>
      <c r="E231" s="3">
        <f t="shared" si="9"/>
        <v>1</v>
      </c>
      <c r="F231" s="22">
        <v>2823483.67</v>
      </c>
      <c r="G231" s="22">
        <v>2823483.67</v>
      </c>
      <c r="H231" s="3">
        <f t="shared" si="10"/>
        <v>1</v>
      </c>
      <c r="I231" s="25">
        <v>0</v>
      </c>
      <c r="J231" s="25">
        <v>0</v>
      </c>
      <c r="K231" s="3">
        <v>0</v>
      </c>
    </row>
    <row r="232" spans="1:11" ht="22.5" x14ac:dyDescent="0.25">
      <c r="A232" s="23" t="s">
        <v>330</v>
      </c>
      <c r="B232" s="24" t="s">
        <v>413</v>
      </c>
      <c r="C232" s="22">
        <v>20065</v>
      </c>
      <c r="D232" s="22">
        <v>20065</v>
      </c>
      <c r="E232" s="3">
        <f t="shared" si="9"/>
        <v>1</v>
      </c>
      <c r="F232" s="22">
        <v>20065</v>
      </c>
      <c r="G232" s="22">
        <v>20065</v>
      </c>
      <c r="H232" s="3">
        <f t="shared" si="10"/>
        <v>1</v>
      </c>
      <c r="I232" s="25">
        <v>0</v>
      </c>
      <c r="J232" s="25">
        <v>0</v>
      </c>
      <c r="K232" s="3">
        <v>0</v>
      </c>
    </row>
    <row r="233" spans="1:11" ht="33.75" x14ac:dyDescent="0.25">
      <c r="A233" s="23" t="s">
        <v>332</v>
      </c>
      <c r="B233" s="24" t="s">
        <v>414</v>
      </c>
      <c r="C233" s="22">
        <v>852716.33</v>
      </c>
      <c r="D233" s="22">
        <v>852716.33</v>
      </c>
      <c r="E233" s="3">
        <f t="shared" si="9"/>
        <v>1</v>
      </c>
      <c r="F233" s="22">
        <v>852716.33</v>
      </c>
      <c r="G233" s="22">
        <v>852716.33</v>
      </c>
      <c r="H233" s="3">
        <f t="shared" si="10"/>
        <v>1</v>
      </c>
      <c r="I233" s="25">
        <v>0</v>
      </c>
      <c r="J233" s="25">
        <v>0</v>
      </c>
      <c r="K233" s="3">
        <v>0</v>
      </c>
    </row>
    <row r="234" spans="1:11" ht="22.5" x14ac:dyDescent="0.25">
      <c r="A234" s="23" t="s">
        <v>334</v>
      </c>
      <c r="B234" s="24" t="s">
        <v>415</v>
      </c>
      <c r="C234" s="22">
        <v>7455160.7699999996</v>
      </c>
      <c r="D234" s="22">
        <v>2694997.15</v>
      </c>
      <c r="E234" s="3">
        <f t="shared" si="9"/>
        <v>0.36149416936048184</v>
      </c>
      <c r="F234" s="22">
        <v>365404.27</v>
      </c>
      <c r="G234" s="22">
        <v>351835</v>
      </c>
      <c r="H234" s="3">
        <f t="shared" si="10"/>
        <v>0.96286504807401396</v>
      </c>
      <c r="I234" s="32">
        <v>7089756.5</v>
      </c>
      <c r="J234" s="22">
        <v>2343162.15</v>
      </c>
      <c r="K234" s="3">
        <f t="shared" si="11"/>
        <v>0.33049966525648661</v>
      </c>
    </row>
    <row r="235" spans="1:11" ht="22.5" x14ac:dyDescent="0.25">
      <c r="A235" s="23" t="s">
        <v>336</v>
      </c>
      <c r="B235" s="24" t="s">
        <v>416</v>
      </c>
      <c r="C235" s="22">
        <v>7455160.7699999996</v>
      </c>
      <c r="D235" s="22">
        <v>2694997.15</v>
      </c>
      <c r="E235" s="3">
        <f t="shared" si="9"/>
        <v>0.36149416936048184</v>
      </c>
      <c r="F235" s="22">
        <v>365404.27</v>
      </c>
      <c r="G235" s="22">
        <v>351835</v>
      </c>
      <c r="H235" s="3">
        <f t="shared" si="10"/>
        <v>0.96286504807401396</v>
      </c>
      <c r="I235" s="32">
        <v>7089756.5</v>
      </c>
      <c r="J235" s="22">
        <v>2343162.15</v>
      </c>
      <c r="K235" s="3">
        <f t="shared" si="11"/>
        <v>0.33049966525648661</v>
      </c>
    </row>
    <row r="236" spans="1:11" x14ac:dyDescent="0.25">
      <c r="A236" s="23" t="s">
        <v>338</v>
      </c>
      <c r="B236" s="24" t="s">
        <v>417</v>
      </c>
      <c r="C236" s="22">
        <v>7418120.7699999996</v>
      </c>
      <c r="D236" s="22">
        <v>2657957.15</v>
      </c>
      <c r="E236" s="3">
        <f t="shared" si="9"/>
        <v>0.35830599587286038</v>
      </c>
      <c r="F236" s="22">
        <v>328364.27</v>
      </c>
      <c r="G236" s="22">
        <v>314795</v>
      </c>
      <c r="H236" s="3">
        <f t="shared" si="10"/>
        <v>0.95867616778159204</v>
      </c>
      <c r="I236" s="32">
        <v>7089756.5</v>
      </c>
      <c r="J236" s="22">
        <v>2343162.15</v>
      </c>
      <c r="K236" s="3">
        <f t="shared" si="11"/>
        <v>0.33049966525648661</v>
      </c>
    </row>
    <row r="237" spans="1:11" x14ac:dyDescent="0.25">
      <c r="A237" s="23" t="s">
        <v>366</v>
      </c>
      <c r="B237" s="24" t="s">
        <v>418</v>
      </c>
      <c r="C237" s="22">
        <v>37040</v>
      </c>
      <c r="D237" s="22">
        <v>37040</v>
      </c>
      <c r="E237" s="3">
        <f t="shared" si="9"/>
        <v>1</v>
      </c>
      <c r="F237" s="22">
        <v>37040</v>
      </c>
      <c r="G237" s="22">
        <v>37040</v>
      </c>
      <c r="H237" s="3">
        <f t="shared" si="10"/>
        <v>1</v>
      </c>
      <c r="I237" s="25">
        <v>0</v>
      </c>
      <c r="J237" s="25">
        <v>0</v>
      </c>
      <c r="K237" s="3">
        <v>0</v>
      </c>
    </row>
    <row r="238" spans="1:11" x14ac:dyDescent="0.25">
      <c r="A238" s="23" t="s">
        <v>419</v>
      </c>
      <c r="B238" s="24" t="s">
        <v>420</v>
      </c>
      <c r="C238" s="22">
        <v>120000</v>
      </c>
      <c r="D238" s="22">
        <v>120000</v>
      </c>
      <c r="E238" s="3">
        <f t="shared" si="9"/>
        <v>1</v>
      </c>
      <c r="F238" s="22">
        <v>120000</v>
      </c>
      <c r="G238" s="22">
        <v>120000</v>
      </c>
      <c r="H238" s="3">
        <f t="shared" si="10"/>
        <v>1</v>
      </c>
      <c r="I238" s="25">
        <v>0</v>
      </c>
      <c r="J238" s="25">
        <v>0</v>
      </c>
      <c r="K238" s="3">
        <v>0</v>
      </c>
    </row>
    <row r="239" spans="1:11" ht="22.5" x14ac:dyDescent="0.25">
      <c r="A239" s="23" t="s">
        <v>421</v>
      </c>
      <c r="B239" s="24" t="s">
        <v>422</v>
      </c>
      <c r="C239" s="22">
        <v>120000</v>
      </c>
      <c r="D239" s="22">
        <v>120000</v>
      </c>
      <c r="E239" s="3">
        <f t="shared" si="9"/>
        <v>1</v>
      </c>
      <c r="F239" s="22">
        <v>120000</v>
      </c>
      <c r="G239" s="22">
        <v>120000</v>
      </c>
      <c r="H239" s="3">
        <f t="shared" si="10"/>
        <v>1</v>
      </c>
      <c r="I239" s="25">
        <v>0</v>
      </c>
      <c r="J239" s="25">
        <v>0</v>
      </c>
      <c r="K239" s="3">
        <v>0</v>
      </c>
    </row>
    <row r="240" spans="1:11" ht="22.5" x14ac:dyDescent="0.25">
      <c r="A240" s="23" t="s">
        <v>423</v>
      </c>
      <c r="B240" s="24" t="s">
        <v>424</v>
      </c>
      <c r="C240" s="22">
        <v>120000</v>
      </c>
      <c r="D240" s="22">
        <v>120000</v>
      </c>
      <c r="E240" s="3">
        <f t="shared" si="9"/>
        <v>1</v>
      </c>
      <c r="F240" s="22">
        <v>120000</v>
      </c>
      <c r="G240" s="22">
        <v>120000</v>
      </c>
      <c r="H240" s="3">
        <f t="shared" si="10"/>
        <v>1</v>
      </c>
      <c r="I240" s="25">
        <v>0</v>
      </c>
      <c r="J240" s="25">
        <v>0</v>
      </c>
      <c r="K240" s="3">
        <v>0</v>
      </c>
    </row>
    <row r="241" spans="1:11" x14ac:dyDescent="0.25">
      <c r="A241" s="23" t="s">
        <v>350</v>
      </c>
      <c r="B241" s="24" t="s">
        <v>425</v>
      </c>
      <c r="C241" s="22">
        <v>32640.6</v>
      </c>
      <c r="D241" s="22">
        <v>32640.6</v>
      </c>
      <c r="E241" s="3">
        <f t="shared" si="9"/>
        <v>1</v>
      </c>
      <c r="F241" s="22">
        <v>32640.6</v>
      </c>
      <c r="G241" s="22">
        <v>32640.6</v>
      </c>
      <c r="H241" s="3">
        <f t="shared" si="10"/>
        <v>1</v>
      </c>
      <c r="I241" s="25">
        <v>0</v>
      </c>
      <c r="J241" s="25">
        <v>0</v>
      </c>
      <c r="K241" s="3">
        <v>0</v>
      </c>
    </row>
    <row r="242" spans="1:11" x14ac:dyDescent="0.25">
      <c r="A242" s="23" t="s">
        <v>352</v>
      </c>
      <c r="B242" s="24" t="s">
        <v>426</v>
      </c>
      <c r="C242" s="22">
        <v>32640.6</v>
      </c>
      <c r="D242" s="22">
        <v>32640.6</v>
      </c>
      <c r="E242" s="3">
        <f t="shared" si="9"/>
        <v>1</v>
      </c>
      <c r="F242" s="22">
        <v>32640.6</v>
      </c>
      <c r="G242" s="22">
        <v>32640.6</v>
      </c>
      <c r="H242" s="3">
        <f t="shared" si="10"/>
        <v>1</v>
      </c>
      <c r="I242" s="25">
        <v>0</v>
      </c>
      <c r="J242" s="25">
        <v>0</v>
      </c>
      <c r="K242" s="3">
        <v>0</v>
      </c>
    </row>
    <row r="243" spans="1:11" x14ac:dyDescent="0.25">
      <c r="A243" s="23" t="s">
        <v>376</v>
      </c>
      <c r="B243" s="24" t="s">
        <v>427</v>
      </c>
      <c r="C243" s="22">
        <v>32640.6</v>
      </c>
      <c r="D243" s="22">
        <v>32640.6</v>
      </c>
      <c r="E243" s="3">
        <f t="shared" si="9"/>
        <v>1</v>
      </c>
      <c r="F243" s="22">
        <v>32640.6</v>
      </c>
      <c r="G243" s="22">
        <v>32640.6</v>
      </c>
      <c r="H243" s="3">
        <f t="shared" si="10"/>
        <v>1</v>
      </c>
      <c r="I243" s="25">
        <v>0</v>
      </c>
      <c r="J243" s="25">
        <v>0</v>
      </c>
      <c r="K243" s="3">
        <v>0</v>
      </c>
    </row>
    <row r="244" spans="1:11" x14ac:dyDescent="0.25">
      <c r="A244" s="23" t="s">
        <v>428</v>
      </c>
      <c r="B244" s="24" t="s">
        <v>429</v>
      </c>
      <c r="C244" s="22">
        <v>1303500</v>
      </c>
      <c r="D244" s="22">
        <v>1303500</v>
      </c>
      <c r="E244" s="3">
        <f t="shared" si="9"/>
        <v>1</v>
      </c>
      <c r="F244" s="22">
        <v>0</v>
      </c>
      <c r="G244" s="22">
        <v>0</v>
      </c>
      <c r="H244" s="3">
        <v>0</v>
      </c>
      <c r="I244" s="32">
        <v>1303500</v>
      </c>
      <c r="J244" s="22">
        <v>1303500</v>
      </c>
      <c r="K244" s="3">
        <f t="shared" si="11"/>
        <v>1</v>
      </c>
    </row>
    <row r="245" spans="1:11" x14ac:dyDescent="0.25">
      <c r="A245" s="23" t="s">
        <v>430</v>
      </c>
      <c r="B245" s="24" t="s">
        <v>431</v>
      </c>
      <c r="C245" s="22">
        <v>1303500</v>
      </c>
      <c r="D245" s="22">
        <v>1303500</v>
      </c>
      <c r="E245" s="3">
        <f t="shared" si="9"/>
        <v>1</v>
      </c>
      <c r="F245" s="22">
        <v>0</v>
      </c>
      <c r="G245" s="22">
        <v>0</v>
      </c>
      <c r="H245" s="3">
        <v>0</v>
      </c>
      <c r="I245" s="32">
        <v>1303500</v>
      </c>
      <c r="J245" s="22">
        <v>1303500</v>
      </c>
      <c r="K245" s="3">
        <f t="shared" si="11"/>
        <v>1</v>
      </c>
    </row>
    <row r="246" spans="1:11" ht="45" x14ac:dyDescent="0.25">
      <c r="A246" s="23" t="s">
        <v>324</v>
      </c>
      <c r="B246" s="24" t="s">
        <v>432</v>
      </c>
      <c r="C246" s="22">
        <v>1303500</v>
      </c>
      <c r="D246" s="22">
        <v>1303500</v>
      </c>
      <c r="E246" s="3">
        <f t="shared" si="9"/>
        <v>1</v>
      </c>
      <c r="F246" s="22">
        <v>0</v>
      </c>
      <c r="G246" s="22">
        <v>0</v>
      </c>
      <c r="H246" s="3">
        <v>0</v>
      </c>
      <c r="I246" s="32">
        <v>1303500</v>
      </c>
      <c r="J246" s="22">
        <v>1303500</v>
      </c>
      <c r="K246" s="3">
        <f t="shared" si="11"/>
        <v>1</v>
      </c>
    </row>
    <row r="247" spans="1:11" ht="22.5" x14ac:dyDescent="0.25">
      <c r="A247" s="23" t="s">
        <v>326</v>
      </c>
      <c r="B247" s="24" t="s">
        <v>433</v>
      </c>
      <c r="C247" s="22">
        <v>1303500</v>
      </c>
      <c r="D247" s="22">
        <v>1303500</v>
      </c>
      <c r="E247" s="3">
        <f t="shared" si="9"/>
        <v>1</v>
      </c>
      <c r="F247" s="22">
        <v>0</v>
      </c>
      <c r="G247" s="22">
        <v>0</v>
      </c>
      <c r="H247" s="3">
        <v>0</v>
      </c>
      <c r="I247" s="32">
        <v>1303500</v>
      </c>
      <c r="J247" s="22">
        <v>1303500</v>
      </c>
      <c r="K247" s="3">
        <f t="shared" si="11"/>
        <v>1</v>
      </c>
    </row>
    <row r="248" spans="1:11" x14ac:dyDescent="0.25">
      <c r="A248" s="23" t="s">
        <v>328</v>
      </c>
      <c r="B248" s="24" t="s">
        <v>434</v>
      </c>
      <c r="C248" s="22">
        <v>995808.12</v>
      </c>
      <c r="D248" s="22">
        <v>995808.12</v>
      </c>
      <c r="E248" s="3">
        <f t="shared" si="9"/>
        <v>1</v>
      </c>
      <c r="F248" s="22">
        <v>0</v>
      </c>
      <c r="G248" s="22">
        <v>0</v>
      </c>
      <c r="H248" s="3">
        <v>0</v>
      </c>
      <c r="I248" s="32">
        <v>995808.12</v>
      </c>
      <c r="J248" s="22">
        <v>995808.12</v>
      </c>
      <c r="K248" s="3">
        <f t="shared" si="11"/>
        <v>1</v>
      </c>
    </row>
    <row r="249" spans="1:11" ht="33.75" x14ac:dyDescent="0.25">
      <c r="A249" s="23" t="s">
        <v>332</v>
      </c>
      <c r="B249" s="24" t="s">
        <v>435</v>
      </c>
      <c r="C249" s="22">
        <v>307691.88</v>
      </c>
      <c r="D249" s="22">
        <v>307691.88</v>
      </c>
      <c r="E249" s="3">
        <f t="shared" si="9"/>
        <v>1</v>
      </c>
      <c r="F249" s="22">
        <v>0</v>
      </c>
      <c r="G249" s="22">
        <v>0</v>
      </c>
      <c r="H249" s="3">
        <v>0</v>
      </c>
      <c r="I249" s="32">
        <v>307691.88</v>
      </c>
      <c r="J249" s="22">
        <v>307691.88</v>
      </c>
      <c r="K249" s="3">
        <f t="shared" si="11"/>
        <v>1</v>
      </c>
    </row>
    <row r="250" spans="1:11" ht="22.5" x14ac:dyDescent="0.25">
      <c r="A250" s="23" t="s">
        <v>436</v>
      </c>
      <c r="B250" s="24" t="s">
        <v>437</v>
      </c>
      <c r="C250" s="22">
        <v>8394097.2200000007</v>
      </c>
      <c r="D250" s="22">
        <v>6918064.46</v>
      </c>
      <c r="E250" s="3">
        <f t="shared" si="9"/>
        <v>0.82415824819336547</v>
      </c>
      <c r="F250" s="22">
        <v>7033695.2199999997</v>
      </c>
      <c r="G250" s="22">
        <v>6682901.2400000002</v>
      </c>
      <c r="H250" s="3">
        <f t="shared" si="10"/>
        <v>0.9501266448107486</v>
      </c>
      <c r="I250" s="32">
        <v>1360402</v>
      </c>
      <c r="J250" s="22">
        <v>235163.22</v>
      </c>
      <c r="K250" s="3">
        <f t="shared" si="11"/>
        <v>0.17286303607316073</v>
      </c>
    </row>
    <row r="251" spans="1:11" x14ac:dyDescent="0.25">
      <c r="A251" s="23" t="s">
        <v>338</v>
      </c>
      <c r="B251" s="24" t="s">
        <v>438</v>
      </c>
      <c r="C251" s="22">
        <v>350000</v>
      </c>
      <c r="D251" s="22">
        <v>0</v>
      </c>
      <c r="E251" s="3">
        <f t="shared" si="9"/>
        <v>0</v>
      </c>
      <c r="F251" s="22">
        <v>0</v>
      </c>
      <c r="G251" s="22">
        <v>0</v>
      </c>
      <c r="H251" s="3">
        <v>0</v>
      </c>
      <c r="I251" s="32">
        <v>350000</v>
      </c>
      <c r="J251" s="25">
        <v>0</v>
      </c>
      <c r="K251" s="3">
        <f t="shared" si="11"/>
        <v>0</v>
      </c>
    </row>
    <row r="252" spans="1:11" x14ac:dyDescent="0.25">
      <c r="A252" s="23" t="s">
        <v>439</v>
      </c>
      <c r="B252" s="24" t="s">
        <v>440</v>
      </c>
      <c r="C252" s="22">
        <v>7033695.2199999997</v>
      </c>
      <c r="D252" s="22">
        <v>6682901.2400000002</v>
      </c>
      <c r="E252" s="3">
        <f t="shared" si="9"/>
        <v>0.9501266448107486</v>
      </c>
      <c r="F252" s="22">
        <v>7033695.2199999997</v>
      </c>
      <c r="G252" s="22">
        <v>6682901.2400000002</v>
      </c>
      <c r="H252" s="3">
        <f t="shared" si="10"/>
        <v>0.9501266448107486</v>
      </c>
      <c r="I252" s="25">
        <v>0</v>
      </c>
      <c r="J252" s="25">
        <v>0</v>
      </c>
      <c r="K252" s="3">
        <v>0</v>
      </c>
    </row>
    <row r="253" spans="1:11" ht="45" x14ac:dyDescent="0.25">
      <c r="A253" s="23" t="s">
        <v>324</v>
      </c>
      <c r="B253" s="24" t="s">
        <v>441</v>
      </c>
      <c r="C253" s="22">
        <v>6535465.3700000001</v>
      </c>
      <c r="D253" s="22">
        <v>6264226.1500000004</v>
      </c>
      <c r="E253" s="3">
        <f t="shared" si="9"/>
        <v>0.95849733651025382</v>
      </c>
      <c r="F253" s="22">
        <v>6535465.3700000001</v>
      </c>
      <c r="G253" s="22">
        <v>6264226.1500000004</v>
      </c>
      <c r="H253" s="3">
        <f t="shared" si="10"/>
        <v>0.95849733651025382</v>
      </c>
      <c r="I253" s="25">
        <v>0</v>
      </c>
      <c r="J253" s="25">
        <v>0</v>
      </c>
      <c r="K253" s="3">
        <v>0</v>
      </c>
    </row>
    <row r="254" spans="1:11" x14ac:dyDescent="0.25">
      <c r="A254" s="23" t="s">
        <v>442</v>
      </c>
      <c r="B254" s="24" t="s">
        <v>443</v>
      </c>
      <c r="C254" s="22">
        <v>6535465.3700000001</v>
      </c>
      <c r="D254" s="22">
        <v>6264226.1500000004</v>
      </c>
      <c r="E254" s="3">
        <f t="shared" si="9"/>
        <v>0.95849733651025382</v>
      </c>
      <c r="F254" s="22">
        <v>6535465.3700000001</v>
      </c>
      <c r="G254" s="22">
        <v>6264226.1500000004</v>
      </c>
      <c r="H254" s="3">
        <f t="shared" si="10"/>
        <v>0.95849733651025382</v>
      </c>
      <c r="I254" s="25">
        <v>0</v>
      </c>
      <c r="J254" s="25">
        <v>0</v>
      </c>
      <c r="K254" s="3">
        <v>0</v>
      </c>
    </row>
    <row r="255" spans="1:11" x14ac:dyDescent="0.25">
      <c r="A255" s="23" t="s">
        <v>444</v>
      </c>
      <c r="B255" s="24" t="s">
        <v>445</v>
      </c>
      <c r="C255" s="22">
        <v>4982933.47</v>
      </c>
      <c r="D255" s="22">
        <v>4789367.21</v>
      </c>
      <c r="E255" s="3">
        <f t="shared" si="9"/>
        <v>0.96115415524502279</v>
      </c>
      <c r="F255" s="22">
        <v>4982933.47</v>
      </c>
      <c r="G255" s="22">
        <v>4789367.21</v>
      </c>
      <c r="H255" s="3">
        <f t="shared" si="10"/>
        <v>0.96115415524502279</v>
      </c>
      <c r="I255" s="25">
        <v>0</v>
      </c>
      <c r="J255" s="25">
        <v>0</v>
      </c>
      <c r="K255" s="3">
        <v>0</v>
      </c>
    </row>
    <row r="256" spans="1:11" ht="22.5" x14ac:dyDescent="0.25">
      <c r="A256" s="23" t="s">
        <v>446</v>
      </c>
      <c r="B256" s="24" t="s">
        <v>447</v>
      </c>
      <c r="C256" s="22">
        <v>41553.800000000003</v>
      </c>
      <c r="D256" s="22">
        <v>40801.199999999997</v>
      </c>
      <c r="E256" s="3">
        <f t="shared" si="9"/>
        <v>0.98188853967627499</v>
      </c>
      <c r="F256" s="22">
        <v>41553.800000000003</v>
      </c>
      <c r="G256" s="22">
        <v>40801.199999999997</v>
      </c>
      <c r="H256" s="3">
        <f t="shared" si="10"/>
        <v>0.98188853967627499</v>
      </c>
      <c r="I256" s="25">
        <v>0</v>
      </c>
      <c r="J256" s="25">
        <v>0</v>
      </c>
      <c r="K256" s="3">
        <v>0</v>
      </c>
    </row>
    <row r="257" spans="1:11" ht="33.75" x14ac:dyDescent="0.25">
      <c r="A257" s="23" t="s">
        <v>448</v>
      </c>
      <c r="B257" s="24" t="s">
        <v>449</v>
      </c>
      <c r="C257" s="22">
        <v>1510978.1</v>
      </c>
      <c r="D257" s="22">
        <v>1434057.74</v>
      </c>
      <c r="E257" s="3">
        <f t="shared" si="9"/>
        <v>0.94909233959115613</v>
      </c>
      <c r="F257" s="22">
        <v>1510978.1</v>
      </c>
      <c r="G257" s="22">
        <v>1434057.74</v>
      </c>
      <c r="H257" s="3">
        <f t="shared" si="10"/>
        <v>0.94909233959115613</v>
      </c>
      <c r="I257" s="25">
        <v>0</v>
      </c>
      <c r="J257" s="25">
        <v>0</v>
      </c>
      <c r="K257" s="3">
        <v>0</v>
      </c>
    </row>
    <row r="258" spans="1:11" ht="22.5" x14ac:dyDescent="0.25">
      <c r="A258" s="23" t="s">
        <v>334</v>
      </c>
      <c r="B258" s="24" t="s">
        <v>450</v>
      </c>
      <c r="C258" s="22">
        <v>495856.8</v>
      </c>
      <c r="D258" s="22">
        <v>418675.09</v>
      </c>
      <c r="E258" s="3">
        <f t="shared" si="9"/>
        <v>0.84434677511733236</v>
      </c>
      <c r="F258" s="22">
        <v>495856.8</v>
      </c>
      <c r="G258" s="22">
        <v>418675.09</v>
      </c>
      <c r="H258" s="3">
        <f t="shared" si="10"/>
        <v>0.84434677511733236</v>
      </c>
      <c r="I258" s="25">
        <v>0</v>
      </c>
      <c r="J258" s="25">
        <v>0</v>
      </c>
      <c r="K258" s="3">
        <v>0</v>
      </c>
    </row>
    <row r="259" spans="1:11" ht="22.5" x14ac:dyDescent="0.25">
      <c r="A259" s="23" t="s">
        <v>336</v>
      </c>
      <c r="B259" s="24" t="s">
        <v>451</v>
      </c>
      <c r="C259" s="22">
        <v>495856.8</v>
      </c>
      <c r="D259" s="22">
        <v>418675.09</v>
      </c>
      <c r="E259" s="3">
        <f t="shared" si="9"/>
        <v>0.84434677511733236</v>
      </c>
      <c r="F259" s="22">
        <v>495856.8</v>
      </c>
      <c r="G259" s="22">
        <v>418675.09</v>
      </c>
      <c r="H259" s="3">
        <f t="shared" si="10"/>
        <v>0.84434677511733236</v>
      </c>
      <c r="I259" s="25">
        <v>0</v>
      </c>
      <c r="J259" s="25">
        <v>0</v>
      </c>
      <c r="K259" s="3">
        <v>0</v>
      </c>
    </row>
    <row r="260" spans="1:11" x14ac:dyDescent="0.25">
      <c r="A260" s="23" t="s">
        <v>338</v>
      </c>
      <c r="B260" s="24" t="s">
        <v>452</v>
      </c>
      <c r="C260" s="22">
        <v>495856.8</v>
      </c>
      <c r="D260" s="22">
        <v>418675.09</v>
      </c>
      <c r="E260" s="3">
        <f t="shared" si="9"/>
        <v>0.84434677511733236</v>
      </c>
      <c r="F260" s="22">
        <v>495856.8</v>
      </c>
      <c r="G260" s="22">
        <v>418675.09</v>
      </c>
      <c r="H260" s="3">
        <f t="shared" si="10"/>
        <v>0.84434677511733236</v>
      </c>
      <c r="I260" s="25">
        <v>0</v>
      </c>
      <c r="J260" s="25">
        <v>0</v>
      </c>
      <c r="K260" s="3">
        <v>0</v>
      </c>
    </row>
    <row r="261" spans="1:11" x14ac:dyDescent="0.25">
      <c r="A261" s="23" t="s">
        <v>350</v>
      </c>
      <c r="B261" s="24" t="s">
        <v>453</v>
      </c>
      <c r="C261" s="22">
        <v>2373.0500000000002</v>
      </c>
      <c r="D261" s="22">
        <v>0</v>
      </c>
      <c r="E261" s="3">
        <f t="shared" si="9"/>
        <v>0</v>
      </c>
      <c r="F261" s="22">
        <v>2373.0500000000002</v>
      </c>
      <c r="G261" s="22">
        <v>0</v>
      </c>
      <c r="H261" s="3">
        <f t="shared" si="10"/>
        <v>0</v>
      </c>
      <c r="I261" s="25">
        <v>0</v>
      </c>
      <c r="J261" s="25">
        <v>0</v>
      </c>
      <c r="K261" s="3">
        <v>0</v>
      </c>
    </row>
    <row r="262" spans="1:11" x14ac:dyDescent="0.25">
      <c r="A262" s="23" t="s">
        <v>352</v>
      </c>
      <c r="B262" s="24" t="s">
        <v>454</v>
      </c>
      <c r="C262" s="22">
        <v>2373.0500000000002</v>
      </c>
      <c r="D262" s="22">
        <v>0</v>
      </c>
      <c r="E262" s="3">
        <f t="shared" si="9"/>
        <v>0</v>
      </c>
      <c r="F262" s="22">
        <v>2373.0500000000002</v>
      </c>
      <c r="G262" s="22">
        <v>0</v>
      </c>
      <c r="H262" s="3">
        <f t="shared" si="10"/>
        <v>0</v>
      </c>
      <c r="I262" s="25">
        <v>0</v>
      </c>
      <c r="J262" s="25">
        <v>0</v>
      </c>
      <c r="K262" s="3">
        <v>0</v>
      </c>
    </row>
    <row r="263" spans="1:11" x14ac:dyDescent="0.25">
      <c r="A263" s="23" t="s">
        <v>354</v>
      </c>
      <c r="B263" s="24" t="s">
        <v>455</v>
      </c>
      <c r="C263" s="22">
        <v>2373.0500000000002</v>
      </c>
      <c r="D263" s="22">
        <v>0</v>
      </c>
      <c r="E263" s="3">
        <f t="shared" si="9"/>
        <v>0</v>
      </c>
      <c r="F263" s="22">
        <v>2373.0500000000002</v>
      </c>
      <c r="G263" s="22">
        <v>0</v>
      </c>
      <c r="H263" s="3">
        <f t="shared" si="10"/>
        <v>0</v>
      </c>
      <c r="I263" s="25">
        <v>0</v>
      </c>
      <c r="J263" s="25">
        <v>0</v>
      </c>
      <c r="K263" s="3">
        <v>0</v>
      </c>
    </row>
    <row r="264" spans="1:11" ht="22.5" x14ac:dyDescent="0.25">
      <c r="A264" s="23" t="s">
        <v>456</v>
      </c>
      <c r="B264" s="24" t="s">
        <v>457</v>
      </c>
      <c r="C264" s="22">
        <v>1360402</v>
      </c>
      <c r="D264" s="22">
        <v>235163.22</v>
      </c>
      <c r="E264" s="3">
        <f t="shared" si="9"/>
        <v>0.17286303607316073</v>
      </c>
      <c r="F264" s="22">
        <v>0</v>
      </c>
      <c r="G264" s="22">
        <v>0</v>
      </c>
      <c r="H264" s="3">
        <v>0</v>
      </c>
      <c r="I264" s="32">
        <v>1360402</v>
      </c>
      <c r="J264" s="22">
        <v>235163.22</v>
      </c>
      <c r="K264" s="3">
        <f t="shared" si="11"/>
        <v>0.17286303607316073</v>
      </c>
    </row>
    <row r="265" spans="1:11" ht="22.5" x14ac:dyDescent="0.25">
      <c r="A265" s="23" t="s">
        <v>334</v>
      </c>
      <c r="B265" s="24" t="s">
        <v>458</v>
      </c>
      <c r="C265" s="22">
        <v>1360402</v>
      </c>
      <c r="D265" s="22">
        <v>235163.22</v>
      </c>
      <c r="E265" s="3">
        <f t="shared" ref="E265:E328" si="12">D265/C265</f>
        <v>0.17286303607316073</v>
      </c>
      <c r="F265" s="22">
        <v>0</v>
      </c>
      <c r="G265" s="22">
        <v>0</v>
      </c>
      <c r="H265" s="3">
        <v>0</v>
      </c>
      <c r="I265" s="32">
        <v>1360402</v>
      </c>
      <c r="J265" s="22">
        <v>235163.22</v>
      </c>
      <c r="K265" s="3">
        <f t="shared" ref="K265:K328" si="13">J265/I265</f>
        <v>0.17286303607316073</v>
      </c>
    </row>
    <row r="266" spans="1:11" ht="22.5" x14ac:dyDescent="0.25">
      <c r="A266" s="23" t="s">
        <v>336</v>
      </c>
      <c r="B266" s="24" t="s">
        <v>459</v>
      </c>
      <c r="C266" s="22">
        <v>1360402</v>
      </c>
      <c r="D266" s="22">
        <v>235163.22</v>
      </c>
      <c r="E266" s="3">
        <f t="shared" si="12"/>
        <v>0.17286303607316073</v>
      </c>
      <c r="F266" s="22">
        <v>0</v>
      </c>
      <c r="G266" s="22">
        <v>0</v>
      </c>
      <c r="H266" s="3">
        <v>0</v>
      </c>
      <c r="I266" s="32">
        <v>1360402</v>
      </c>
      <c r="J266" s="22">
        <v>235163.22</v>
      </c>
      <c r="K266" s="3">
        <f t="shared" si="13"/>
        <v>0.17286303607316073</v>
      </c>
    </row>
    <row r="267" spans="1:11" x14ac:dyDescent="0.25">
      <c r="A267" s="23" t="s">
        <v>338</v>
      </c>
      <c r="B267" s="24" t="s">
        <v>460</v>
      </c>
      <c r="C267" s="22">
        <v>1360402</v>
      </c>
      <c r="D267" s="22">
        <v>235163.22</v>
      </c>
      <c r="E267" s="3">
        <f t="shared" si="12"/>
        <v>0.17286303607316073</v>
      </c>
      <c r="F267" s="22">
        <v>0</v>
      </c>
      <c r="G267" s="22">
        <v>0</v>
      </c>
      <c r="H267" s="3">
        <v>0</v>
      </c>
      <c r="I267" s="32">
        <v>1360402</v>
      </c>
      <c r="J267" s="22">
        <v>235163.22</v>
      </c>
      <c r="K267" s="3">
        <f t="shared" si="13"/>
        <v>0.17286303607316073</v>
      </c>
    </row>
    <row r="268" spans="1:11" x14ac:dyDescent="0.25">
      <c r="A268" s="23" t="s">
        <v>461</v>
      </c>
      <c r="B268" s="24" t="s">
        <v>462</v>
      </c>
      <c r="C268" s="22">
        <v>132757432.06999999</v>
      </c>
      <c r="D268" s="22">
        <v>108038268.11</v>
      </c>
      <c r="E268" s="3">
        <f t="shared" si="12"/>
        <v>0.81380203296666553</v>
      </c>
      <c r="F268" s="22">
        <v>121572244.62</v>
      </c>
      <c r="G268" s="22">
        <v>103839681.95999999</v>
      </c>
      <c r="H268" s="3">
        <f t="shared" ref="H268:H326" si="14">G268/F268</f>
        <v>0.85413971161405366</v>
      </c>
      <c r="I268" s="32">
        <v>11185187.449999999</v>
      </c>
      <c r="J268" s="22">
        <v>4198586.1500000004</v>
      </c>
      <c r="K268" s="3">
        <f t="shared" si="13"/>
        <v>0.37537020892752232</v>
      </c>
    </row>
    <row r="269" spans="1:11" x14ac:dyDescent="0.25">
      <c r="A269" s="23" t="s">
        <v>463</v>
      </c>
      <c r="B269" s="24" t="s">
        <v>464</v>
      </c>
      <c r="C269" s="22">
        <v>93300</v>
      </c>
      <c r="D269" s="22">
        <v>78800</v>
      </c>
      <c r="E269" s="3">
        <f t="shared" si="12"/>
        <v>0.84458735262593787</v>
      </c>
      <c r="F269" s="22">
        <v>0</v>
      </c>
      <c r="G269" s="22">
        <v>0</v>
      </c>
      <c r="H269" s="3">
        <v>0</v>
      </c>
      <c r="I269" s="32">
        <v>93300</v>
      </c>
      <c r="J269" s="22">
        <v>78800</v>
      </c>
      <c r="K269" s="3">
        <f t="shared" si="13"/>
        <v>0.84458735262593787</v>
      </c>
    </row>
    <row r="270" spans="1:11" ht="45" x14ac:dyDescent="0.25">
      <c r="A270" s="23" t="s">
        <v>324</v>
      </c>
      <c r="B270" s="24" t="s">
        <v>465</v>
      </c>
      <c r="C270" s="22">
        <v>92600</v>
      </c>
      <c r="D270" s="22">
        <v>78100</v>
      </c>
      <c r="E270" s="3">
        <f t="shared" si="12"/>
        <v>0.8434125269978402</v>
      </c>
      <c r="F270" s="22">
        <v>0</v>
      </c>
      <c r="G270" s="22">
        <v>0</v>
      </c>
      <c r="H270" s="3">
        <v>0</v>
      </c>
      <c r="I270" s="32">
        <v>92600</v>
      </c>
      <c r="J270" s="22">
        <v>78100</v>
      </c>
      <c r="K270" s="3">
        <f t="shared" si="13"/>
        <v>0.8434125269978402</v>
      </c>
    </row>
    <row r="271" spans="1:11" ht="22.5" x14ac:dyDescent="0.25">
      <c r="A271" s="23" t="s">
        <v>326</v>
      </c>
      <c r="B271" s="24" t="s">
        <v>466</v>
      </c>
      <c r="C271" s="22">
        <v>92600</v>
      </c>
      <c r="D271" s="22">
        <v>78100</v>
      </c>
      <c r="E271" s="3">
        <f t="shared" si="12"/>
        <v>0.8434125269978402</v>
      </c>
      <c r="F271" s="22">
        <v>0</v>
      </c>
      <c r="G271" s="22">
        <v>0</v>
      </c>
      <c r="H271" s="3">
        <v>0</v>
      </c>
      <c r="I271" s="32">
        <v>92600</v>
      </c>
      <c r="J271" s="22">
        <v>78100</v>
      </c>
      <c r="K271" s="3">
        <f t="shared" si="13"/>
        <v>0.8434125269978402</v>
      </c>
    </row>
    <row r="272" spans="1:11" x14ac:dyDescent="0.25">
      <c r="A272" s="23" t="s">
        <v>328</v>
      </c>
      <c r="B272" s="24" t="s">
        <v>467</v>
      </c>
      <c r="C272" s="22">
        <v>64634.8</v>
      </c>
      <c r="D272" s="22">
        <v>60512.63</v>
      </c>
      <c r="E272" s="3">
        <f t="shared" si="12"/>
        <v>0.93622367517188876</v>
      </c>
      <c r="F272" s="22">
        <v>0</v>
      </c>
      <c r="G272" s="22">
        <v>0</v>
      </c>
      <c r="H272" s="3">
        <v>0</v>
      </c>
      <c r="I272" s="32">
        <v>64634.8</v>
      </c>
      <c r="J272" s="22">
        <v>60512.63</v>
      </c>
      <c r="K272" s="3">
        <f t="shared" si="13"/>
        <v>0.93622367517188876</v>
      </c>
    </row>
    <row r="273" spans="1:11" ht="33.75" x14ac:dyDescent="0.25">
      <c r="A273" s="23" t="s">
        <v>332</v>
      </c>
      <c r="B273" s="24" t="s">
        <v>468</v>
      </c>
      <c r="C273" s="22">
        <v>27965.200000000001</v>
      </c>
      <c r="D273" s="22">
        <v>17587.37</v>
      </c>
      <c r="E273" s="3">
        <f t="shared" si="12"/>
        <v>0.62890199247636347</v>
      </c>
      <c r="F273" s="22">
        <v>0</v>
      </c>
      <c r="G273" s="22">
        <v>0</v>
      </c>
      <c r="H273" s="3">
        <v>0</v>
      </c>
      <c r="I273" s="32">
        <v>27965.200000000001</v>
      </c>
      <c r="J273" s="22">
        <v>17587.37</v>
      </c>
      <c r="K273" s="3">
        <f t="shared" si="13"/>
        <v>0.62890199247636347</v>
      </c>
    </row>
    <row r="274" spans="1:11" ht="22.5" x14ac:dyDescent="0.25">
      <c r="A274" s="23" t="s">
        <v>334</v>
      </c>
      <c r="B274" s="24" t="s">
        <v>469</v>
      </c>
      <c r="C274" s="22">
        <v>700</v>
      </c>
      <c r="D274" s="22">
        <v>700</v>
      </c>
      <c r="E274" s="3">
        <f t="shared" si="12"/>
        <v>1</v>
      </c>
      <c r="F274" s="22">
        <v>0</v>
      </c>
      <c r="G274" s="22">
        <v>0</v>
      </c>
      <c r="H274" s="3">
        <v>0</v>
      </c>
      <c r="I274" s="32">
        <v>700</v>
      </c>
      <c r="J274" s="22">
        <v>700</v>
      </c>
      <c r="K274" s="3">
        <f t="shared" si="13"/>
        <v>1</v>
      </c>
    </row>
    <row r="275" spans="1:11" ht="22.5" x14ac:dyDescent="0.25">
      <c r="A275" s="23" t="s">
        <v>336</v>
      </c>
      <c r="B275" s="24" t="s">
        <v>470</v>
      </c>
      <c r="C275" s="22">
        <v>700</v>
      </c>
      <c r="D275" s="22">
        <v>700</v>
      </c>
      <c r="E275" s="3">
        <f t="shared" si="12"/>
        <v>1</v>
      </c>
      <c r="F275" s="22">
        <v>0</v>
      </c>
      <c r="G275" s="22">
        <v>0</v>
      </c>
      <c r="H275" s="3">
        <v>0</v>
      </c>
      <c r="I275" s="32">
        <v>700</v>
      </c>
      <c r="J275" s="22">
        <v>700</v>
      </c>
      <c r="K275" s="3">
        <f t="shared" si="13"/>
        <v>1</v>
      </c>
    </row>
    <row r="276" spans="1:11" x14ac:dyDescent="0.25">
      <c r="A276" s="23" t="s">
        <v>338</v>
      </c>
      <c r="B276" s="24" t="s">
        <v>471</v>
      </c>
      <c r="C276" s="22">
        <v>700</v>
      </c>
      <c r="D276" s="22">
        <v>700</v>
      </c>
      <c r="E276" s="3">
        <f t="shared" si="12"/>
        <v>1</v>
      </c>
      <c r="F276" s="22">
        <v>0</v>
      </c>
      <c r="G276" s="22">
        <v>0</v>
      </c>
      <c r="H276" s="3">
        <v>0</v>
      </c>
      <c r="I276" s="32">
        <v>700</v>
      </c>
      <c r="J276" s="22">
        <v>700</v>
      </c>
      <c r="K276" s="3">
        <f t="shared" si="13"/>
        <v>1</v>
      </c>
    </row>
    <row r="277" spans="1:11" x14ac:dyDescent="0.25">
      <c r="A277" s="23" t="s">
        <v>472</v>
      </c>
      <c r="B277" s="24" t="s">
        <v>473</v>
      </c>
      <c r="C277" s="22">
        <v>117700</v>
      </c>
      <c r="D277" s="22">
        <v>0</v>
      </c>
      <c r="E277" s="3">
        <f t="shared" si="12"/>
        <v>0</v>
      </c>
      <c r="F277" s="22">
        <v>117700</v>
      </c>
      <c r="G277" s="22">
        <v>0</v>
      </c>
      <c r="H277" s="3">
        <f t="shared" si="14"/>
        <v>0</v>
      </c>
      <c r="I277" s="25">
        <v>0</v>
      </c>
      <c r="J277" s="25">
        <v>0</v>
      </c>
      <c r="K277" s="3">
        <v>0</v>
      </c>
    </row>
    <row r="278" spans="1:11" ht="22.5" x14ac:dyDescent="0.25">
      <c r="A278" s="23" t="s">
        <v>334</v>
      </c>
      <c r="B278" s="24" t="s">
        <v>474</v>
      </c>
      <c r="C278" s="22">
        <v>117700</v>
      </c>
      <c r="D278" s="22">
        <v>0</v>
      </c>
      <c r="E278" s="3">
        <f t="shared" si="12"/>
        <v>0</v>
      </c>
      <c r="F278" s="22">
        <v>117700</v>
      </c>
      <c r="G278" s="22">
        <v>0</v>
      </c>
      <c r="H278" s="3">
        <f t="shared" si="14"/>
        <v>0</v>
      </c>
      <c r="I278" s="25">
        <v>0</v>
      </c>
      <c r="J278" s="25">
        <v>0</v>
      </c>
      <c r="K278" s="3">
        <v>0</v>
      </c>
    </row>
    <row r="279" spans="1:11" ht="22.5" x14ac:dyDescent="0.25">
      <c r="A279" s="23" t="s">
        <v>336</v>
      </c>
      <c r="B279" s="24" t="s">
        <v>475</v>
      </c>
      <c r="C279" s="22">
        <v>117700</v>
      </c>
      <c r="D279" s="22">
        <v>0</v>
      </c>
      <c r="E279" s="3">
        <f t="shared" si="12"/>
        <v>0</v>
      </c>
      <c r="F279" s="22">
        <v>117700</v>
      </c>
      <c r="G279" s="22">
        <v>0</v>
      </c>
      <c r="H279" s="3">
        <f t="shared" si="14"/>
        <v>0</v>
      </c>
      <c r="I279" s="25">
        <v>0</v>
      </c>
      <c r="J279" s="25">
        <v>0</v>
      </c>
      <c r="K279" s="3">
        <v>0</v>
      </c>
    </row>
    <row r="280" spans="1:11" x14ac:dyDescent="0.25">
      <c r="A280" s="23" t="s">
        <v>338</v>
      </c>
      <c r="B280" s="24" t="s">
        <v>476</v>
      </c>
      <c r="C280" s="22">
        <v>117700</v>
      </c>
      <c r="D280" s="22">
        <v>0</v>
      </c>
      <c r="E280" s="3">
        <f t="shared" si="12"/>
        <v>0</v>
      </c>
      <c r="F280" s="22">
        <v>117700</v>
      </c>
      <c r="G280" s="22">
        <v>0</v>
      </c>
      <c r="H280" s="3">
        <f t="shared" si="14"/>
        <v>0</v>
      </c>
      <c r="I280" s="25">
        <v>0</v>
      </c>
      <c r="J280" s="25">
        <v>0</v>
      </c>
      <c r="K280" s="3">
        <v>0</v>
      </c>
    </row>
    <row r="281" spans="1:11" x14ac:dyDescent="0.25">
      <c r="A281" s="23" t="s">
        <v>477</v>
      </c>
      <c r="B281" s="24" t="s">
        <v>478</v>
      </c>
      <c r="C281" s="22">
        <v>50000</v>
      </c>
      <c r="D281" s="22">
        <v>0</v>
      </c>
      <c r="E281" s="3">
        <f t="shared" si="12"/>
        <v>0</v>
      </c>
      <c r="F281" s="22">
        <v>0</v>
      </c>
      <c r="G281" s="22">
        <v>0</v>
      </c>
      <c r="H281" s="3">
        <v>0</v>
      </c>
      <c r="I281" s="32">
        <v>50000</v>
      </c>
      <c r="J281" s="25">
        <v>0</v>
      </c>
      <c r="K281" s="3">
        <f t="shared" si="13"/>
        <v>0</v>
      </c>
    </row>
    <row r="282" spans="1:11" ht="22.5" x14ac:dyDescent="0.25">
      <c r="A282" s="23" t="s">
        <v>334</v>
      </c>
      <c r="B282" s="24" t="s">
        <v>479</v>
      </c>
      <c r="C282" s="22">
        <v>50000</v>
      </c>
      <c r="D282" s="22">
        <v>0</v>
      </c>
      <c r="E282" s="3">
        <f t="shared" si="12"/>
        <v>0</v>
      </c>
      <c r="F282" s="22">
        <v>0</v>
      </c>
      <c r="G282" s="22">
        <v>0</v>
      </c>
      <c r="H282" s="3">
        <v>0</v>
      </c>
      <c r="I282" s="32">
        <v>50000</v>
      </c>
      <c r="J282" s="25">
        <v>0</v>
      </c>
      <c r="K282" s="3">
        <f t="shared" si="13"/>
        <v>0</v>
      </c>
    </row>
    <row r="283" spans="1:11" ht="22.5" x14ac:dyDescent="0.25">
      <c r="A283" s="23" t="s">
        <v>336</v>
      </c>
      <c r="B283" s="24" t="s">
        <v>480</v>
      </c>
      <c r="C283" s="22">
        <v>50000</v>
      </c>
      <c r="D283" s="22">
        <v>0</v>
      </c>
      <c r="E283" s="3">
        <f t="shared" si="12"/>
        <v>0</v>
      </c>
      <c r="F283" s="22">
        <v>0</v>
      </c>
      <c r="G283" s="22">
        <v>0</v>
      </c>
      <c r="H283" s="3">
        <v>0</v>
      </c>
      <c r="I283" s="32">
        <v>50000</v>
      </c>
      <c r="J283" s="25">
        <v>0</v>
      </c>
      <c r="K283" s="3">
        <f t="shared" si="13"/>
        <v>0</v>
      </c>
    </row>
    <row r="284" spans="1:11" x14ac:dyDescent="0.25">
      <c r="A284" s="23" t="s">
        <v>338</v>
      </c>
      <c r="B284" s="24" t="s">
        <v>481</v>
      </c>
      <c r="C284" s="22">
        <v>50000</v>
      </c>
      <c r="D284" s="22">
        <v>0</v>
      </c>
      <c r="E284" s="3">
        <f t="shared" si="12"/>
        <v>0</v>
      </c>
      <c r="F284" s="22">
        <v>0</v>
      </c>
      <c r="G284" s="22">
        <v>0</v>
      </c>
      <c r="H284" s="3">
        <v>0</v>
      </c>
      <c r="I284" s="32">
        <v>50000</v>
      </c>
      <c r="J284" s="25">
        <v>0</v>
      </c>
      <c r="K284" s="3">
        <f t="shared" si="13"/>
        <v>0</v>
      </c>
    </row>
    <row r="285" spans="1:11" x14ac:dyDescent="0.25">
      <c r="A285" s="23" t="s">
        <v>482</v>
      </c>
      <c r="B285" s="24" t="s">
        <v>483</v>
      </c>
      <c r="C285" s="22">
        <v>1500000</v>
      </c>
      <c r="D285" s="22">
        <v>1318223.04</v>
      </c>
      <c r="E285" s="3">
        <f t="shared" si="12"/>
        <v>0.87881536000000005</v>
      </c>
      <c r="F285" s="22">
        <v>1500000</v>
      </c>
      <c r="G285" s="22">
        <v>1318223.04</v>
      </c>
      <c r="H285" s="3">
        <f t="shared" si="14"/>
        <v>0.87881536000000005</v>
      </c>
      <c r="I285" s="25">
        <v>0</v>
      </c>
      <c r="J285" s="25">
        <v>0</v>
      </c>
      <c r="K285" s="3">
        <v>0</v>
      </c>
    </row>
    <row r="286" spans="1:11" x14ac:dyDescent="0.25">
      <c r="A286" s="23" t="s">
        <v>350</v>
      </c>
      <c r="B286" s="24" t="s">
        <v>484</v>
      </c>
      <c r="C286" s="22">
        <v>1500000</v>
      </c>
      <c r="D286" s="22">
        <v>1318223.04</v>
      </c>
      <c r="E286" s="3">
        <f t="shared" si="12"/>
        <v>0.87881536000000005</v>
      </c>
      <c r="F286" s="22">
        <v>1500000</v>
      </c>
      <c r="G286" s="22">
        <v>1318223.04</v>
      </c>
      <c r="H286" s="3">
        <f t="shared" si="14"/>
        <v>0.87881536000000005</v>
      </c>
      <c r="I286" s="25">
        <v>0</v>
      </c>
      <c r="J286" s="25">
        <v>0</v>
      </c>
      <c r="K286" s="3">
        <v>0</v>
      </c>
    </row>
    <row r="287" spans="1:11" ht="33.75" x14ac:dyDescent="0.25">
      <c r="A287" s="23" t="s">
        <v>485</v>
      </c>
      <c r="B287" s="24" t="s">
        <v>486</v>
      </c>
      <c r="C287" s="22">
        <v>1500000</v>
      </c>
      <c r="D287" s="22">
        <v>1318223.04</v>
      </c>
      <c r="E287" s="3">
        <f t="shared" si="12"/>
        <v>0.87881536000000005</v>
      </c>
      <c r="F287" s="22">
        <v>1500000</v>
      </c>
      <c r="G287" s="22">
        <v>1318223.04</v>
      </c>
      <c r="H287" s="3">
        <f t="shared" si="14"/>
        <v>0.87881536000000005</v>
      </c>
      <c r="I287" s="25">
        <v>0</v>
      </c>
      <c r="J287" s="25">
        <v>0</v>
      </c>
      <c r="K287" s="3">
        <v>0</v>
      </c>
    </row>
    <row r="288" spans="1:11" ht="45" x14ac:dyDescent="0.25">
      <c r="A288" s="23" t="s">
        <v>487</v>
      </c>
      <c r="B288" s="24" t="s">
        <v>488</v>
      </c>
      <c r="C288" s="22">
        <v>1500000</v>
      </c>
      <c r="D288" s="22">
        <v>1318223.04</v>
      </c>
      <c r="E288" s="3">
        <f t="shared" si="12"/>
        <v>0.87881536000000005</v>
      </c>
      <c r="F288" s="22">
        <v>1500000</v>
      </c>
      <c r="G288" s="22">
        <v>1318223.04</v>
      </c>
      <c r="H288" s="3">
        <f t="shared" si="14"/>
        <v>0.87881536000000005</v>
      </c>
      <c r="I288" s="25">
        <v>0</v>
      </c>
      <c r="J288" s="25">
        <v>0</v>
      </c>
      <c r="K288" s="3">
        <v>0</v>
      </c>
    </row>
    <row r="289" spans="1:11" x14ac:dyDescent="0.25">
      <c r="A289" s="23" t="s">
        <v>489</v>
      </c>
      <c r="B289" s="24" t="s">
        <v>490</v>
      </c>
      <c r="C289" s="22">
        <v>59035830.960000001</v>
      </c>
      <c r="D289" s="22">
        <v>35487312.490000002</v>
      </c>
      <c r="E289" s="3">
        <f t="shared" si="12"/>
        <v>0.6011148130369266</v>
      </c>
      <c r="F289" s="22">
        <v>48655943.509999998</v>
      </c>
      <c r="G289" s="22">
        <v>31674319.050000001</v>
      </c>
      <c r="H289" s="3">
        <f t="shared" si="14"/>
        <v>0.65098560967151209</v>
      </c>
      <c r="I289" s="32">
        <v>10379887.449999999</v>
      </c>
      <c r="J289" s="22">
        <v>3812993.44</v>
      </c>
      <c r="K289" s="3">
        <f t="shared" si="13"/>
        <v>0.36734439158104748</v>
      </c>
    </row>
    <row r="290" spans="1:11" ht="22.5" x14ac:dyDescent="0.25">
      <c r="A290" s="23" t="s">
        <v>334</v>
      </c>
      <c r="B290" s="24" t="s">
        <v>491</v>
      </c>
      <c r="C290" s="22">
        <v>59035830.960000001</v>
      </c>
      <c r="D290" s="22">
        <v>35487312.490000002</v>
      </c>
      <c r="E290" s="3">
        <f t="shared" si="12"/>
        <v>0.6011148130369266</v>
      </c>
      <c r="F290" s="22">
        <v>48655943.509999998</v>
      </c>
      <c r="G290" s="22">
        <v>31674319.050000001</v>
      </c>
      <c r="H290" s="3">
        <f t="shared" si="14"/>
        <v>0.65098560967151209</v>
      </c>
      <c r="I290" s="32">
        <v>10379887.449999999</v>
      </c>
      <c r="J290" s="22">
        <v>3812993.44</v>
      </c>
      <c r="K290" s="3">
        <f t="shared" si="13"/>
        <v>0.36734439158104748</v>
      </c>
    </row>
    <row r="291" spans="1:11" ht="22.5" x14ac:dyDescent="0.25">
      <c r="A291" s="23" t="s">
        <v>336</v>
      </c>
      <c r="B291" s="24" t="s">
        <v>492</v>
      </c>
      <c r="C291" s="22">
        <v>59035830.960000001</v>
      </c>
      <c r="D291" s="22">
        <v>35487312.490000002</v>
      </c>
      <c r="E291" s="3">
        <f t="shared" si="12"/>
        <v>0.6011148130369266</v>
      </c>
      <c r="F291" s="22">
        <v>48655943.509999998</v>
      </c>
      <c r="G291" s="22">
        <v>31674319.050000001</v>
      </c>
      <c r="H291" s="3">
        <f t="shared" si="14"/>
        <v>0.65098560967151209</v>
      </c>
      <c r="I291" s="32">
        <v>10379887.449999999</v>
      </c>
      <c r="J291" s="22">
        <v>3812993.44</v>
      </c>
      <c r="K291" s="3">
        <f t="shared" si="13"/>
        <v>0.36734439158104748</v>
      </c>
    </row>
    <row r="292" spans="1:11" x14ac:dyDescent="0.25">
      <c r="A292" s="23" t="s">
        <v>338</v>
      </c>
      <c r="B292" s="24" t="s">
        <v>493</v>
      </c>
      <c r="C292" s="22">
        <v>58161240.960000001</v>
      </c>
      <c r="D292" s="22">
        <v>34695634.509999998</v>
      </c>
      <c r="E292" s="3">
        <f t="shared" si="12"/>
        <v>0.59654219781626883</v>
      </c>
      <c r="F292" s="22">
        <v>48655943.509999998</v>
      </c>
      <c r="G292" s="22">
        <v>31674319.050000001</v>
      </c>
      <c r="H292" s="3">
        <f t="shared" si="14"/>
        <v>0.65098560967151209</v>
      </c>
      <c r="I292" s="32">
        <v>9505297.4499999993</v>
      </c>
      <c r="J292" s="22">
        <v>3021315.46</v>
      </c>
      <c r="K292" s="3">
        <f t="shared" si="13"/>
        <v>0.31785596146704492</v>
      </c>
    </row>
    <row r="293" spans="1:11" x14ac:dyDescent="0.25">
      <c r="A293" s="23" t="s">
        <v>366</v>
      </c>
      <c r="B293" s="24" t="s">
        <v>494</v>
      </c>
      <c r="C293" s="22">
        <v>874590</v>
      </c>
      <c r="D293" s="22">
        <v>791677.98</v>
      </c>
      <c r="E293" s="3">
        <f t="shared" si="12"/>
        <v>0.90519898466710114</v>
      </c>
      <c r="F293" s="22">
        <v>0</v>
      </c>
      <c r="G293" s="22">
        <v>0</v>
      </c>
      <c r="H293" s="3">
        <v>0</v>
      </c>
      <c r="I293" s="32">
        <v>874590</v>
      </c>
      <c r="J293" s="22">
        <v>791677.98</v>
      </c>
      <c r="K293" s="3">
        <f t="shared" si="13"/>
        <v>0.90519898466710114</v>
      </c>
    </row>
    <row r="294" spans="1:11" x14ac:dyDescent="0.25">
      <c r="A294" s="23" t="s">
        <v>495</v>
      </c>
      <c r="B294" s="24" t="s">
        <v>496</v>
      </c>
      <c r="C294" s="22">
        <v>1327788</v>
      </c>
      <c r="D294" s="22">
        <v>1327788</v>
      </c>
      <c r="E294" s="3">
        <f t="shared" si="12"/>
        <v>1</v>
      </c>
      <c r="F294" s="22">
        <v>1327788</v>
      </c>
      <c r="G294" s="22">
        <v>1327788</v>
      </c>
      <c r="H294" s="3">
        <f t="shared" si="14"/>
        <v>1</v>
      </c>
      <c r="I294" s="25">
        <v>0</v>
      </c>
      <c r="J294" s="25">
        <v>0</v>
      </c>
      <c r="K294" s="3">
        <v>0</v>
      </c>
    </row>
    <row r="295" spans="1:11" ht="22.5" x14ac:dyDescent="0.25">
      <c r="A295" s="23" t="s">
        <v>334</v>
      </c>
      <c r="B295" s="24" t="s">
        <v>497</v>
      </c>
      <c r="C295" s="22">
        <v>1327788</v>
      </c>
      <c r="D295" s="22">
        <v>1327788</v>
      </c>
      <c r="E295" s="3">
        <f t="shared" si="12"/>
        <v>1</v>
      </c>
      <c r="F295" s="22">
        <v>1327788</v>
      </c>
      <c r="G295" s="22">
        <v>1327788</v>
      </c>
      <c r="H295" s="3">
        <f t="shared" si="14"/>
        <v>1</v>
      </c>
      <c r="I295" s="25">
        <v>0</v>
      </c>
      <c r="J295" s="25">
        <v>0</v>
      </c>
      <c r="K295" s="3">
        <v>0</v>
      </c>
    </row>
    <row r="296" spans="1:11" ht="22.5" x14ac:dyDescent="0.25">
      <c r="A296" s="23" t="s">
        <v>336</v>
      </c>
      <c r="B296" s="24" t="s">
        <v>498</v>
      </c>
      <c r="C296" s="22">
        <v>1327788</v>
      </c>
      <c r="D296" s="22">
        <v>1327788</v>
      </c>
      <c r="E296" s="3">
        <f t="shared" si="12"/>
        <v>1</v>
      </c>
      <c r="F296" s="22">
        <v>1327788</v>
      </c>
      <c r="G296" s="22">
        <v>1327788</v>
      </c>
      <c r="H296" s="3">
        <f t="shared" si="14"/>
        <v>1</v>
      </c>
      <c r="I296" s="25">
        <v>0</v>
      </c>
      <c r="J296" s="25">
        <v>0</v>
      </c>
      <c r="K296" s="3">
        <v>0</v>
      </c>
    </row>
    <row r="297" spans="1:11" x14ac:dyDescent="0.25">
      <c r="A297" s="23" t="s">
        <v>338</v>
      </c>
      <c r="B297" s="24" t="s">
        <v>499</v>
      </c>
      <c r="C297" s="22">
        <v>1327788</v>
      </c>
      <c r="D297" s="22">
        <v>1327788</v>
      </c>
      <c r="E297" s="3">
        <f t="shared" si="12"/>
        <v>1</v>
      </c>
      <c r="F297" s="22">
        <v>1327788</v>
      </c>
      <c r="G297" s="22">
        <v>1327788</v>
      </c>
      <c r="H297" s="3">
        <f t="shared" si="14"/>
        <v>1</v>
      </c>
      <c r="I297" s="25">
        <v>0</v>
      </c>
      <c r="J297" s="25">
        <v>0</v>
      </c>
      <c r="K297" s="3">
        <v>0</v>
      </c>
    </row>
    <row r="298" spans="1:11" x14ac:dyDescent="0.25">
      <c r="A298" s="23" t="s">
        <v>500</v>
      </c>
      <c r="B298" s="24" t="s">
        <v>501</v>
      </c>
      <c r="C298" s="22">
        <v>70632813.109999999</v>
      </c>
      <c r="D298" s="22">
        <v>69826144.579999998</v>
      </c>
      <c r="E298" s="3">
        <f t="shared" si="12"/>
        <v>0.98857940814641299</v>
      </c>
      <c r="F298" s="22">
        <v>69970813.109999999</v>
      </c>
      <c r="G298" s="22">
        <v>69519351.870000005</v>
      </c>
      <c r="H298" s="3">
        <f t="shared" si="14"/>
        <v>0.99354786346000779</v>
      </c>
      <c r="I298" s="32">
        <v>662000</v>
      </c>
      <c r="J298" s="22">
        <v>306792.71000000002</v>
      </c>
      <c r="K298" s="3">
        <f t="shared" si="13"/>
        <v>0.46343309667673721</v>
      </c>
    </row>
    <row r="299" spans="1:11" ht="45" x14ac:dyDescent="0.25">
      <c r="A299" s="23" t="s">
        <v>324</v>
      </c>
      <c r="B299" s="24" t="s">
        <v>502</v>
      </c>
      <c r="C299" s="22">
        <v>47760324.369999997</v>
      </c>
      <c r="D299" s="22">
        <v>47360514.450000003</v>
      </c>
      <c r="E299" s="3">
        <f t="shared" si="12"/>
        <v>0.99162882737347724</v>
      </c>
      <c r="F299" s="22">
        <v>47760324.369999997</v>
      </c>
      <c r="G299" s="22">
        <v>47360514.450000003</v>
      </c>
      <c r="H299" s="3">
        <f t="shared" si="14"/>
        <v>0.99162882737347724</v>
      </c>
      <c r="I299" s="25">
        <v>0</v>
      </c>
      <c r="J299" s="25">
        <v>0</v>
      </c>
      <c r="K299" s="3">
        <v>0</v>
      </c>
    </row>
    <row r="300" spans="1:11" x14ac:dyDescent="0.25">
      <c r="A300" s="23" t="s">
        <v>442</v>
      </c>
      <c r="B300" s="24" t="s">
        <v>503</v>
      </c>
      <c r="C300" s="22">
        <v>47648201.369999997</v>
      </c>
      <c r="D300" s="22">
        <v>47248391.450000003</v>
      </c>
      <c r="E300" s="3">
        <f t="shared" si="12"/>
        <v>0.99160912881274632</v>
      </c>
      <c r="F300" s="22">
        <v>47648201.369999997</v>
      </c>
      <c r="G300" s="22">
        <v>47248391.450000003</v>
      </c>
      <c r="H300" s="3">
        <f t="shared" si="14"/>
        <v>0.99160912881274632</v>
      </c>
      <c r="I300" s="25">
        <v>0</v>
      </c>
      <c r="J300" s="25">
        <v>0</v>
      </c>
      <c r="K300" s="3">
        <v>0</v>
      </c>
    </row>
    <row r="301" spans="1:11" x14ac:dyDescent="0.25">
      <c r="A301" s="23" t="s">
        <v>444</v>
      </c>
      <c r="B301" s="24" t="s">
        <v>504</v>
      </c>
      <c r="C301" s="22">
        <v>36050832.090000004</v>
      </c>
      <c r="D301" s="22">
        <v>35926656.68</v>
      </c>
      <c r="E301" s="3">
        <f t="shared" si="12"/>
        <v>0.99655554663232171</v>
      </c>
      <c r="F301" s="22">
        <v>36050832.090000004</v>
      </c>
      <c r="G301" s="22">
        <v>35926656.68</v>
      </c>
      <c r="H301" s="3">
        <f t="shared" si="14"/>
        <v>0.99655554663232171</v>
      </c>
      <c r="I301" s="25">
        <v>0</v>
      </c>
      <c r="J301" s="25">
        <v>0</v>
      </c>
      <c r="K301" s="3">
        <v>0</v>
      </c>
    </row>
    <row r="302" spans="1:11" ht="22.5" x14ac:dyDescent="0.25">
      <c r="A302" s="23" t="s">
        <v>446</v>
      </c>
      <c r="B302" s="24" t="s">
        <v>505</v>
      </c>
      <c r="C302" s="22">
        <v>620794.05000000005</v>
      </c>
      <c r="D302" s="22">
        <v>575299.36</v>
      </c>
      <c r="E302" s="3">
        <f t="shared" si="12"/>
        <v>0.92671532531602052</v>
      </c>
      <c r="F302" s="22">
        <v>620794.05000000005</v>
      </c>
      <c r="G302" s="22">
        <v>575299.36</v>
      </c>
      <c r="H302" s="3">
        <f t="shared" si="14"/>
        <v>0.92671532531602052</v>
      </c>
      <c r="I302" s="25">
        <v>0</v>
      </c>
      <c r="J302" s="25">
        <v>0</v>
      </c>
      <c r="K302" s="3">
        <v>0</v>
      </c>
    </row>
    <row r="303" spans="1:11" x14ac:dyDescent="0.25">
      <c r="A303" s="23" t="s">
        <v>506</v>
      </c>
      <c r="B303" s="24" t="s">
        <v>507</v>
      </c>
      <c r="C303" s="22">
        <v>40904</v>
      </c>
      <c r="D303" s="22">
        <v>8000</v>
      </c>
      <c r="E303" s="3">
        <f t="shared" si="12"/>
        <v>0.19557989438685702</v>
      </c>
      <c r="F303" s="22">
        <v>40904</v>
      </c>
      <c r="G303" s="22">
        <v>8000</v>
      </c>
      <c r="H303" s="3">
        <f t="shared" si="14"/>
        <v>0.19557989438685702</v>
      </c>
      <c r="I303" s="25">
        <v>0</v>
      </c>
      <c r="J303" s="25">
        <v>0</v>
      </c>
      <c r="K303" s="3">
        <v>0</v>
      </c>
    </row>
    <row r="304" spans="1:11" ht="33.75" x14ac:dyDescent="0.25">
      <c r="A304" s="23" t="s">
        <v>448</v>
      </c>
      <c r="B304" s="24" t="s">
        <v>508</v>
      </c>
      <c r="C304" s="22">
        <v>10935671.23</v>
      </c>
      <c r="D304" s="22">
        <v>10738435.41</v>
      </c>
      <c r="E304" s="3">
        <f t="shared" si="12"/>
        <v>0.98196399508985599</v>
      </c>
      <c r="F304" s="22">
        <v>10935671.23</v>
      </c>
      <c r="G304" s="22">
        <v>10738435.41</v>
      </c>
      <c r="H304" s="3">
        <f t="shared" si="14"/>
        <v>0.98196399508985599</v>
      </c>
      <c r="I304" s="25">
        <v>0</v>
      </c>
      <c r="J304" s="25">
        <v>0</v>
      </c>
      <c r="K304" s="3">
        <v>0</v>
      </c>
    </row>
    <row r="305" spans="1:11" ht="22.5" x14ac:dyDescent="0.25">
      <c r="A305" s="23" t="s">
        <v>326</v>
      </c>
      <c r="B305" s="24" t="s">
        <v>509</v>
      </c>
      <c r="C305" s="22">
        <v>112123</v>
      </c>
      <c r="D305" s="22">
        <v>112123</v>
      </c>
      <c r="E305" s="3">
        <f t="shared" si="12"/>
        <v>1</v>
      </c>
      <c r="F305" s="22">
        <v>112123</v>
      </c>
      <c r="G305" s="22">
        <v>112123</v>
      </c>
      <c r="H305" s="3">
        <f t="shared" si="14"/>
        <v>1</v>
      </c>
      <c r="I305" s="25">
        <v>0</v>
      </c>
      <c r="J305" s="25">
        <v>0</v>
      </c>
      <c r="K305" s="3">
        <v>0</v>
      </c>
    </row>
    <row r="306" spans="1:11" ht="22.5" x14ac:dyDescent="0.25">
      <c r="A306" s="23" t="s">
        <v>330</v>
      </c>
      <c r="B306" s="24" t="s">
        <v>510</v>
      </c>
      <c r="C306" s="22">
        <v>112123</v>
      </c>
      <c r="D306" s="22">
        <v>112123</v>
      </c>
      <c r="E306" s="3">
        <f t="shared" si="12"/>
        <v>1</v>
      </c>
      <c r="F306" s="22">
        <v>112123</v>
      </c>
      <c r="G306" s="22">
        <v>112123</v>
      </c>
      <c r="H306" s="3">
        <f t="shared" si="14"/>
        <v>1</v>
      </c>
      <c r="I306" s="25">
        <v>0</v>
      </c>
      <c r="J306" s="25">
        <v>0</v>
      </c>
      <c r="K306" s="3">
        <v>0</v>
      </c>
    </row>
    <row r="307" spans="1:11" ht="22.5" x14ac:dyDescent="0.25">
      <c r="A307" s="23" t="s">
        <v>334</v>
      </c>
      <c r="B307" s="24" t="s">
        <v>511</v>
      </c>
      <c r="C307" s="22">
        <v>4495825.6900000004</v>
      </c>
      <c r="D307" s="22">
        <v>4109332.07</v>
      </c>
      <c r="E307" s="3">
        <f t="shared" si="12"/>
        <v>0.91403278359753304</v>
      </c>
      <c r="F307" s="22">
        <v>3833825.69</v>
      </c>
      <c r="G307" s="22">
        <v>3802539.36</v>
      </c>
      <c r="H307" s="3">
        <f t="shared" si="14"/>
        <v>0.99183939685061684</v>
      </c>
      <c r="I307" s="32">
        <v>662000</v>
      </c>
      <c r="J307" s="22">
        <v>306792.71000000002</v>
      </c>
      <c r="K307" s="3">
        <f t="shared" si="13"/>
        <v>0.46343309667673721</v>
      </c>
    </row>
    <row r="308" spans="1:11" ht="22.5" x14ac:dyDescent="0.25">
      <c r="A308" s="23" t="s">
        <v>336</v>
      </c>
      <c r="B308" s="24" t="s">
        <v>512</v>
      </c>
      <c r="C308" s="22">
        <v>4495825.6900000004</v>
      </c>
      <c r="D308" s="22">
        <v>4109332.07</v>
      </c>
      <c r="E308" s="3">
        <f t="shared" si="12"/>
        <v>0.91403278359753304</v>
      </c>
      <c r="F308" s="22">
        <v>3833825.69</v>
      </c>
      <c r="G308" s="22">
        <v>3802539.36</v>
      </c>
      <c r="H308" s="3">
        <f t="shared" si="14"/>
        <v>0.99183939685061684</v>
      </c>
      <c r="I308" s="32">
        <v>662000</v>
      </c>
      <c r="J308" s="22">
        <v>306792.71000000002</v>
      </c>
      <c r="K308" s="3">
        <f t="shared" si="13"/>
        <v>0.46343309667673721</v>
      </c>
    </row>
    <row r="309" spans="1:11" x14ac:dyDescent="0.25">
      <c r="A309" s="23" t="s">
        <v>338</v>
      </c>
      <c r="B309" s="24" t="s">
        <v>513</v>
      </c>
      <c r="C309" s="22">
        <v>4495825.6900000004</v>
      </c>
      <c r="D309" s="22">
        <v>4109332.07</v>
      </c>
      <c r="E309" s="3">
        <f t="shared" si="12"/>
        <v>0.91403278359753304</v>
      </c>
      <c r="F309" s="22">
        <v>3833825.69</v>
      </c>
      <c r="G309" s="22">
        <v>3802539.36</v>
      </c>
      <c r="H309" s="3">
        <f t="shared" si="14"/>
        <v>0.99183939685061684</v>
      </c>
      <c r="I309" s="32">
        <v>662000</v>
      </c>
      <c r="J309" s="22">
        <v>306792.71000000002</v>
      </c>
      <c r="K309" s="3">
        <f t="shared" si="13"/>
        <v>0.46343309667673721</v>
      </c>
    </row>
    <row r="310" spans="1:11" x14ac:dyDescent="0.25">
      <c r="A310" s="23" t="s">
        <v>350</v>
      </c>
      <c r="B310" s="24" t="s">
        <v>514</v>
      </c>
      <c r="C310" s="22">
        <v>18376663.050000001</v>
      </c>
      <c r="D310" s="22">
        <v>18356298.059999999</v>
      </c>
      <c r="E310" s="3">
        <f t="shared" si="12"/>
        <v>0.99889180152323676</v>
      </c>
      <c r="F310" s="22">
        <v>18376663.050000001</v>
      </c>
      <c r="G310" s="22">
        <v>18356298.059999999</v>
      </c>
      <c r="H310" s="3">
        <f t="shared" si="14"/>
        <v>0.99889180152323676</v>
      </c>
      <c r="I310" s="25">
        <v>0</v>
      </c>
      <c r="J310" s="25">
        <v>0</v>
      </c>
      <c r="K310" s="3">
        <v>0</v>
      </c>
    </row>
    <row r="311" spans="1:11" ht="33.75" x14ac:dyDescent="0.25">
      <c r="A311" s="23" t="s">
        <v>485</v>
      </c>
      <c r="B311" s="24" t="s">
        <v>515</v>
      </c>
      <c r="C311" s="22">
        <v>18349800</v>
      </c>
      <c r="D311" s="22">
        <v>18349780.5</v>
      </c>
      <c r="E311" s="3">
        <f t="shared" si="12"/>
        <v>0.99999893731811795</v>
      </c>
      <c r="F311" s="22">
        <v>18349800</v>
      </c>
      <c r="G311" s="22">
        <v>18349780.5</v>
      </c>
      <c r="H311" s="3">
        <f t="shared" si="14"/>
        <v>0.99999893731811795</v>
      </c>
      <c r="I311" s="25">
        <v>0</v>
      </c>
      <c r="J311" s="25">
        <v>0</v>
      </c>
      <c r="K311" s="3">
        <v>0</v>
      </c>
    </row>
    <row r="312" spans="1:11" ht="45" x14ac:dyDescent="0.25">
      <c r="A312" s="23" t="s">
        <v>487</v>
      </c>
      <c r="B312" s="24" t="s">
        <v>516</v>
      </c>
      <c r="C312" s="22">
        <v>18349800</v>
      </c>
      <c r="D312" s="22">
        <v>18349780.5</v>
      </c>
      <c r="E312" s="3">
        <f t="shared" si="12"/>
        <v>0.99999893731811795</v>
      </c>
      <c r="F312" s="22">
        <v>18349800</v>
      </c>
      <c r="G312" s="22">
        <v>18349780.5</v>
      </c>
      <c r="H312" s="3">
        <f t="shared" si="14"/>
        <v>0.99999893731811795</v>
      </c>
      <c r="I312" s="25">
        <v>0</v>
      </c>
      <c r="J312" s="25">
        <v>0</v>
      </c>
      <c r="K312" s="3">
        <v>0</v>
      </c>
    </row>
    <row r="313" spans="1:11" x14ac:dyDescent="0.25">
      <c r="A313" s="23" t="s">
        <v>352</v>
      </c>
      <c r="B313" s="24" t="s">
        <v>517</v>
      </c>
      <c r="C313" s="22">
        <v>26863.05</v>
      </c>
      <c r="D313" s="22">
        <v>6517.56</v>
      </c>
      <c r="E313" s="3">
        <f t="shared" si="12"/>
        <v>0.24262174250503948</v>
      </c>
      <c r="F313" s="22">
        <v>26863.05</v>
      </c>
      <c r="G313" s="22">
        <v>6517.56</v>
      </c>
      <c r="H313" s="3">
        <f t="shared" si="14"/>
        <v>0.24262174250503948</v>
      </c>
      <c r="I313" s="25">
        <v>0</v>
      </c>
      <c r="J313" s="25">
        <v>0</v>
      </c>
      <c r="K313" s="3">
        <v>0</v>
      </c>
    </row>
    <row r="314" spans="1:11" x14ac:dyDescent="0.25">
      <c r="A314" s="23" t="s">
        <v>354</v>
      </c>
      <c r="B314" s="24" t="s">
        <v>518</v>
      </c>
      <c r="C314" s="22">
        <v>26863.05</v>
      </c>
      <c r="D314" s="22">
        <v>6517.56</v>
      </c>
      <c r="E314" s="3">
        <f t="shared" si="12"/>
        <v>0.24262174250503948</v>
      </c>
      <c r="F314" s="22">
        <v>26863.05</v>
      </c>
      <c r="G314" s="22">
        <v>6517.56</v>
      </c>
      <c r="H314" s="3">
        <f t="shared" si="14"/>
        <v>0.24262174250503948</v>
      </c>
      <c r="I314" s="25">
        <v>0</v>
      </c>
      <c r="J314" s="25">
        <v>0</v>
      </c>
      <c r="K314" s="3">
        <v>0</v>
      </c>
    </row>
    <row r="315" spans="1:11" x14ac:dyDescent="0.25">
      <c r="A315" s="23" t="s">
        <v>519</v>
      </c>
      <c r="B315" s="24" t="s">
        <v>520</v>
      </c>
      <c r="C315" s="22">
        <v>97255680.269999996</v>
      </c>
      <c r="D315" s="22">
        <v>31827366.510000002</v>
      </c>
      <c r="E315" s="3">
        <f t="shared" si="12"/>
        <v>0.32725457702461458</v>
      </c>
      <c r="F315" s="22">
        <v>6935771.7800000003</v>
      </c>
      <c r="G315" s="22">
        <v>0</v>
      </c>
      <c r="H315" s="3">
        <f t="shared" si="14"/>
        <v>0</v>
      </c>
      <c r="I315" s="32">
        <v>90319908.489999995</v>
      </c>
      <c r="J315" s="22">
        <v>31827366.510000002</v>
      </c>
      <c r="K315" s="3">
        <f t="shared" si="13"/>
        <v>0.35238484008787335</v>
      </c>
    </row>
    <row r="316" spans="1:11" x14ac:dyDescent="0.25">
      <c r="A316" s="23" t="s">
        <v>521</v>
      </c>
      <c r="B316" s="24" t="s">
        <v>522</v>
      </c>
      <c r="C316" s="22">
        <v>2000000</v>
      </c>
      <c r="D316" s="22">
        <v>880057.37</v>
      </c>
      <c r="E316" s="3">
        <f t="shared" si="12"/>
        <v>0.44002868499999997</v>
      </c>
      <c r="F316" s="22">
        <v>0</v>
      </c>
      <c r="G316" s="22">
        <v>0</v>
      </c>
      <c r="H316" s="3">
        <v>0</v>
      </c>
      <c r="I316" s="32">
        <v>2000000</v>
      </c>
      <c r="J316" s="22">
        <v>880057.37</v>
      </c>
      <c r="K316" s="3">
        <f t="shared" si="13"/>
        <v>0.44002868499999997</v>
      </c>
    </row>
    <row r="317" spans="1:11" ht="22.5" x14ac:dyDescent="0.25">
      <c r="A317" s="23" t="s">
        <v>334</v>
      </c>
      <c r="B317" s="24" t="s">
        <v>523</v>
      </c>
      <c r="C317" s="22">
        <v>2000000</v>
      </c>
      <c r="D317" s="22">
        <v>880057.37</v>
      </c>
      <c r="E317" s="3">
        <f t="shared" si="12"/>
        <v>0.44002868499999997</v>
      </c>
      <c r="F317" s="22">
        <v>0</v>
      </c>
      <c r="G317" s="22">
        <v>0</v>
      </c>
      <c r="H317" s="3">
        <v>0</v>
      </c>
      <c r="I317" s="32">
        <v>2000000</v>
      </c>
      <c r="J317" s="22">
        <v>880057.37</v>
      </c>
      <c r="K317" s="3">
        <f t="shared" si="13"/>
        <v>0.44002868499999997</v>
      </c>
    </row>
    <row r="318" spans="1:11" ht="22.5" x14ac:dyDescent="0.25">
      <c r="A318" s="23" t="s">
        <v>336</v>
      </c>
      <c r="B318" s="24" t="s">
        <v>524</v>
      </c>
      <c r="C318" s="22">
        <v>2000000</v>
      </c>
      <c r="D318" s="22">
        <v>880057.37</v>
      </c>
      <c r="E318" s="3">
        <f t="shared" si="12"/>
        <v>0.44002868499999997</v>
      </c>
      <c r="F318" s="22">
        <v>0</v>
      </c>
      <c r="G318" s="22">
        <v>0</v>
      </c>
      <c r="H318" s="3">
        <v>0</v>
      </c>
      <c r="I318" s="32">
        <v>2000000</v>
      </c>
      <c r="J318" s="22">
        <v>880057.37</v>
      </c>
      <c r="K318" s="3">
        <f t="shared" si="13"/>
        <v>0.44002868499999997</v>
      </c>
    </row>
    <row r="319" spans="1:11" x14ac:dyDescent="0.25">
      <c r="A319" s="23" t="s">
        <v>338</v>
      </c>
      <c r="B319" s="24" t="s">
        <v>525</v>
      </c>
      <c r="C319" s="22">
        <v>2000000</v>
      </c>
      <c r="D319" s="22">
        <v>880057.37</v>
      </c>
      <c r="E319" s="3">
        <f t="shared" si="12"/>
        <v>0.44002868499999997</v>
      </c>
      <c r="F319" s="22">
        <v>0</v>
      </c>
      <c r="G319" s="22">
        <v>0</v>
      </c>
      <c r="H319" s="3">
        <v>0</v>
      </c>
      <c r="I319" s="32">
        <v>2000000</v>
      </c>
      <c r="J319" s="22">
        <v>880057.37</v>
      </c>
      <c r="K319" s="3">
        <f t="shared" si="13"/>
        <v>0.44002868499999997</v>
      </c>
    </row>
    <row r="320" spans="1:11" x14ac:dyDescent="0.25">
      <c r="A320" s="23" t="s">
        <v>526</v>
      </c>
      <c r="B320" s="24" t="s">
        <v>527</v>
      </c>
      <c r="C320" s="22">
        <v>24535771.780000001</v>
      </c>
      <c r="D320" s="22">
        <v>8889765.1600000001</v>
      </c>
      <c r="E320" s="3">
        <f t="shared" si="12"/>
        <v>0.36231854615008974</v>
      </c>
      <c r="F320" s="22">
        <v>6935771.7800000003</v>
      </c>
      <c r="G320" s="22">
        <v>0</v>
      </c>
      <c r="H320" s="3">
        <f t="shared" si="14"/>
        <v>0</v>
      </c>
      <c r="I320" s="32">
        <v>17600000</v>
      </c>
      <c r="J320" s="22">
        <v>8889765.1600000001</v>
      </c>
      <c r="K320" s="3">
        <f t="shared" si="13"/>
        <v>0.50510029318181815</v>
      </c>
    </row>
    <row r="321" spans="1:11" ht="22.5" x14ac:dyDescent="0.25">
      <c r="A321" s="23" t="s">
        <v>334</v>
      </c>
      <c r="B321" s="24" t="s">
        <v>528</v>
      </c>
      <c r="C321" s="22">
        <v>13100000</v>
      </c>
      <c r="D321" s="22">
        <v>4975511.7300000004</v>
      </c>
      <c r="E321" s="3">
        <f t="shared" si="12"/>
        <v>0.37981005572519089</v>
      </c>
      <c r="F321" s="22">
        <v>0</v>
      </c>
      <c r="G321" s="22">
        <v>0</v>
      </c>
      <c r="H321" s="3">
        <v>0</v>
      </c>
      <c r="I321" s="32">
        <v>13100000</v>
      </c>
      <c r="J321" s="22">
        <v>4975511.7300000004</v>
      </c>
      <c r="K321" s="3">
        <f t="shared" si="13"/>
        <v>0.37981005572519089</v>
      </c>
    </row>
    <row r="322" spans="1:11" ht="22.5" x14ac:dyDescent="0.25">
      <c r="A322" s="23" t="s">
        <v>336</v>
      </c>
      <c r="B322" s="24" t="s">
        <v>529</v>
      </c>
      <c r="C322" s="22">
        <v>13100000</v>
      </c>
      <c r="D322" s="22">
        <v>4975511.7300000004</v>
      </c>
      <c r="E322" s="3">
        <f t="shared" si="12"/>
        <v>0.37981005572519089</v>
      </c>
      <c r="F322" s="22">
        <v>0</v>
      </c>
      <c r="G322" s="22">
        <v>0</v>
      </c>
      <c r="H322" s="3">
        <v>0</v>
      </c>
      <c r="I322" s="32">
        <v>13100000</v>
      </c>
      <c r="J322" s="22">
        <v>4975511.7300000004</v>
      </c>
      <c r="K322" s="3">
        <f t="shared" si="13"/>
        <v>0.37981005572519089</v>
      </c>
    </row>
    <row r="323" spans="1:11" x14ac:dyDescent="0.25">
      <c r="A323" s="23" t="s">
        <v>338</v>
      </c>
      <c r="B323" s="24" t="s">
        <v>530</v>
      </c>
      <c r="C323" s="22">
        <v>13100000</v>
      </c>
      <c r="D323" s="22">
        <v>4975511.7300000004</v>
      </c>
      <c r="E323" s="3">
        <f t="shared" si="12"/>
        <v>0.37981005572519089</v>
      </c>
      <c r="F323" s="22">
        <v>0</v>
      </c>
      <c r="G323" s="22">
        <v>0</v>
      </c>
      <c r="H323" s="3">
        <v>0</v>
      </c>
      <c r="I323" s="32">
        <v>13100000</v>
      </c>
      <c r="J323" s="22">
        <v>4975511.7300000004</v>
      </c>
      <c r="K323" s="3">
        <f t="shared" si="13"/>
        <v>0.37981005572519089</v>
      </c>
    </row>
    <row r="324" spans="1:11" ht="22.5" x14ac:dyDescent="0.25">
      <c r="A324" s="23" t="s">
        <v>531</v>
      </c>
      <c r="B324" s="24" t="s">
        <v>532</v>
      </c>
      <c r="C324" s="22">
        <v>6935771.7800000003</v>
      </c>
      <c r="D324" s="22">
        <v>0</v>
      </c>
      <c r="E324" s="3">
        <f t="shared" si="12"/>
        <v>0</v>
      </c>
      <c r="F324" s="22">
        <v>6935771.7800000003</v>
      </c>
      <c r="G324" s="22">
        <v>0</v>
      </c>
      <c r="H324" s="3">
        <f t="shared" si="14"/>
        <v>0</v>
      </c>
      <c r="I324" s="25">
        <v>0</v>
      </c>
      <c r="J324" s="25">
        <v>0</v>
      </c>
      <c r="K324" s="3">
        <v>0</v>
      </c>
    </row>
    <row r="325" spans="1:11" x14ac:dyDescent="0.25">
      <c r="A325" s="23" t="s">
        <v>533</v>
      </c>
      <c r="B325" s="24" t="s">
        <v>534</v>
      </c>
      <c r="C325" s="22">
        <v>6935771.7800000003</v>
      </c>
      <c r="D325" s="22">
        <v>0</v>
      </c>
      <c r="E325" s="3">
        <f t="shared" si="12"/>
        <v>0</v>
      </c>
      <c r="F325" s="22">
        <v>6935771.7800000003</v>
      </c>
      <c r="G325" s="22">
        <v>0</v>
      </c>
      <c r="H325" s="3">
        <f t="shared" si="14"/>
        <v>0</v>
      </c>
      <c r="I325" s="25">
        <v>0</v>
      </c>
      <c r="J325" s="25">
        <v>0</v>
      </c>
      <c r="K325" s="3">
        <v>0</v>
      </c>
    </row>
    <row r="326" spans="1:11" ht="22.5" x14ac:dyDescent="0.25">
      <c r="A326" s="23" t="s">
        <v>535</v>
      </c>
      <c r="B326" s="24" t="s">
        <v>536</v>
      </c>
      <c r="C326" s="22">
        <v>6935771.7800000003</v>
      </c>
      <c r="D326" s="22">
        <v>0</v>
      </c>
      <c r="E326" s="3">
        <f t="shared" si="12"/>
        <v>0</v>
      </c>
      <c r="F326" s="22">
        <v>6935771.7800000003</v>
      </c>
      <c r="G326" s="22">
        <v>0</v>
      </c>
      <c r="H326" s="3">
        <f t="shared" si="14"/>
        <v>0</v>
      </c>
      <c r="I326" s="25">
        <v>0</v>
      </c>
      <c r="J326" s="25">
        <v>0</v>
      </c>
      <c r="K326" s="3">
        <v>0</v>
      </c>
    </row>
    <row r="327" spans="1:11" x14ac:dyDescent="0.25">
      <c r="A327" s="23" t="s">
        <v>350</v>
      </c>
      <c r="B327" s="24" t="s">
        <v>537</v>
      </c>
      <c r="C327" s="22">
        <v>4500000</v>
      </c>
      <c r="D327" s="22">
        <v>3914253.43</v>
      </c>
      <c r="E327" s="3">
        <f t="shared" si="12"/>
        <v>0.86983409555555558</v>
      </c>
      <c r="F327" s="22">
        <v>0</v>
      </c>
      <c r="G327" s="22">
        <v>0</v>
      </c>
      <c r="H327" s="3">
        <v>0</v>
      </c>
      <c r="I327" s="32">
        <v>4500000</v>
      </c>
      <c r="J327" s="22">
        <v>3914253.43</v>
      </c>
      <c r="K327" s="3">
        <f t="shared" si="13"/>
        <v>0.86983409555555558</v>
      </c>
    </row>
    <row r="328" spans="1:11" ht="33.75" x14ac:dyDescent="0.25">
      <c r="A328" s="23" t="s">
        <v>485</v>
      </c>
      <c r="B328" s="24" t="s">
        <v>538</v>
      </c>
      <c r="C328" s="22">
        <v>4500000</v>
      </c>
      <c r="D328" s="22">
        <v>3914253.43</v>
      </c>
      <c r="E328" s="3">
        <f t="shared" si="12"/>
        <v>0.86983409555555558</v>
      </c>
      <c r="F328" s="22">
        <v>0</v>
      </c>
      <c r="G328" s="22">
        <v>0</v>
      </c>
      <c r="H328" s="3">
        <v>0</v>
      </c>
      <c r="I328" s="32">
        <v>4500000</v>
      </c>
      <c r="J328" s="22">
        <v>3914253.43</v>
      </c>
      <c r="K328" s="3">
        <f t="shared" si="13"/>
        <v>0.86983409555555558</v>
      </c>
    </row>
    <row r="329" spans="1:11" ht="45" x14ac:dyDescent="0.25">
      <c r="A329" s="23" t="s">
        <v>487</v>
      </c>
      <c r="B329" s="24" t="s">
        <v>539</v>
      </c>
      <c r="C329" s="22">
        <v>4500000</v>
      </c>
      <c r="D329" s="22">
        <v>3914253.43</v>
      </c>
      <c r="E329" s="3">
        <f t="shared" ref="E329:E392" si="15">D329/C329</f>
        <v>0.86983409555555558</v>
      </c>
      <c r="F329" s="22">
        <v>0</v>
      </c>
      <c r="G329" s="22">
        <v>0</v>
      </c>
      <c r="H329" s="3">
        <v>0</v>
      </c>
      <c r="I329" s="32">
        <v>4500000</v>
      </c>
      <c r="J329" s="22">
        <v>3914253.43</v>
      </c>
      <c r="K329" s="3">
        <f t="shared" ref="K329:K392" si="16">J329/I329</f>
        <v>0.86983409555555558</v>
      </c>
    </row>
    <row r="330" spans="1:11" x14ac:dyDescent="0.25">
      <c r="A330" s="23" t="s">
        <v>540</v>
      </c>
      <c r="B330" s="24" t="s">
        <v>541</v>
      </c>
      <c r="C330" s="22">
        <v>24268978.870000001</v>
      </c>
      <c r="D330" s="22">
        <v>10538814.939999999</v>
      </c>
      <c r="E330" s="3">
        <f t="shared" si="15"/>
        <v>0.43425044771980548</v>
      </c>
      <c r="F330" s="22">
        <v>0</v>
      </c>
      <c r="G330" s="22">
        <v>0</v>
      </c>
      <c r="H330" s="3">
        <v>0</v>
      </c>
      <c r="I330" s="32">
        <v>24268978.870000001</v>
      </c>
      <c r="J330" s="22">
        <v>10538814.939999999</v>
      </c>
      <c r="K330" s="3">
        <f t="shared" si="16"/>
        <v>0.43425044771980548</v>
      </c>
    </row>
    <row r="331" spans="1:11" ht="22.5" x14ac:dyDescent="0.25">
      <c r="A331" s="23" t="s">
        <v>334</v>
      </c>
      <c r="B331" s="24" t="s">
        <v>542</v>
      </c>
      <c r="C331" s="22">
        <v>24268978.870000001</v>
      </c>
      <c r="D331" s="22">
        <v>10538814.939999999</v>
      </c>
      <c r="E331" s="3">
        <f t="shared" si="15"/>
        <v>0.43425044771980548</v>
      </c>
      <c r="F331" s="22">
        <v>0</v>
      </c>
      <c r="G331" s="22">
        <v>0</v>
      </c>
      <c r="H331" s="3">
        <v>0</v>
      </c>
      <c r="I331" s="32">
        <v>24268978.870000001</v>
      </c>
      <c r="J331" s="22">
        <v>10538814.939999999</v>
      </c>
      <c r="K331" s="3">
        <f t="shared" si="16"/>
        <v>0.43425044771980548</v>
      </c>
    </row>
    <row r="332" spans="1:11" ht="22.5" x14ac:dyDescent="0.25">
      <c r="A332" s="23" t="s">
        <v>336</v>
      </c>
      <c r="B332" s="24" t="s">
        <v>543</v>
      </c>
      <c r="C332" s="22">
        <v>24268978.870000001</v>
      </c>
      <c r="D332" s="22">
        <v>10538814.939999999</v>
      </c>
      <c r="E332" s="3">
        <f t="shared" si="15"/>
        <v>0.43425044771980548</v>
      </c>
      <c r="F332" s="22">
        <v>0</v>
      </c>
      <c r="G332" s="22">
        <v>0</v>
      </c>
      <c r="H332" s="3">
        <v>0</v>
      </c>
      <c r="I332" s="32">
        <v>24268978.870000001</v>
      </c>
      <c r="J332" s="22">
        <v>10538814.939999999</v>
      </c>
      <c r="K332" s="3">
        <f t="shared" si="16"/>
        <v>0.43425044771980548</v>
      </c>
    </row>
    <row r="333" spans="1:11" x14ac:dyDescent="0.25">
      <c r="A333" s="23" t="s">
        <v>338</v>
      </c>
      <c r="B333" s="24" t="s">
        <v>544</v>
      </c>
      <c r="C333" s="22">
        <v>24268978.870000001</v>
      </c>
      <c r="D333" s="22">
        <v>10538814.939999999</v>
      </c>
      <c r="E333" s="3">
        <f t="shared" si="15"/>
        <v>0.43425044771980548</v>
      </c>
      <c r="F333" s="22">
        <v>0</v>
      </c>
      <c r="G333" s="22">
        <v>0</v>
      </c>
      <c r="H333" s="3">
        <v>0</v>
      </c>
      <c r="I333" s="32">
        <v>24268978.870000001</v>
      </c>
      <c r="J333" s="22">
        <v>10538814.939999999</v>
      </c>
      <c r="K333" s="3">
        <f t="shared" si="16"/>
        <v>0.43425044771980548</v>
      </c>
    </row>
    <row r="334" spans="1:11" x14ac:dyDescent="0.25">
      <c r="A334" s="23" t="s">
        <v>545</v>
      </c>
      <c r="B334" s="24" t="s">
        <v>546</v>
      </c>
      <c r="C334" s="22">
        <v>46450929.619999997</v>
      </c>
      <c r="D334" s="22">
        <v>11518729.039999999</v>
      </c>
      <c r="E334" s="3">
        <f t="shared" si="15"/>
        <v>0.24797628667996505</v>
      </c>
      <c r="F334" s="22">
        <v>0</v>
      </c>
      <c r="G334" s="22">
        <v>0</v>
      </c>
      <c r="H334" s="3">
        <v>0</v>
      </c>
      <c r="I334" s="32">
        <v>46450929.619999997</v>
      </c>
      <c r="J334" s="22">
        <v>11518729.039999999</v>
      </c>
      <c r="K334" s="3">
        <f t="shared" si="16"/>
        <v>0.24797628667996505</v>
      </c>
    </row>
    <row r="335" spans="1:11" ht="22.5" x14ac:dyDescent="0.25">
      <c r="A335" s="23" t="s">
        <v>334</v>
      </c>
      <c r="B335" s="24" t="s">
        <v>547</v>
      </c>
      <c r="C335" s="22">
        <v>46450929.619999997</v>
      </c>
      <c r="D335" s="22">
        <v>11518729.039999999</v>
      </c>
      <c r="E335" s="3">
        <f t="shared" si="15"/>
        <v>0.24797628667996505</v>
      </c>
      <c r="F335" s="22">
        <v>0</v>
      </c>
      <c r="G335" s="22">
        <v>0</v>
      </c>
      <c r="H335" s="3">
        <v>0</v>
      </c>
      <c r="I335" s="32">
        <v>46450929.619999997</v>
      </c>
      <c r="J335" s="22">
        <v>11518729.039999999</v>
      </c>
      <c r="K335" s="3">
        <f t="shared" si="16"/>
        <v>0.24797628667996505</v>
      </c>
    </row>
    <row r="336" spans="1:11" ht="22.5" x14ac:dyDescent="0.25">
      <c r="A336" s="23" t="s">
        <v>336</v>
      </c>
      <c r="B336" s="24" t="s">
        <v>548</v>
      </c>
      <c r="C336" s="22">
        <v>46450929.619999997</v>
      </c>
      <c r="D336" s="22">
        <v>11518729.039999999</v>
      </c>
      <c r="E336" s="3">
        <f t="shared" si="15"/>
        <v>0.24797628667996505</v>
      </c>
      <c r="F336" s="22">
        <v>0</v>
      </c>
      <c r="G336" s="22">
        <v>0</v>
      </c>
      <c r="H336" s="3">
        <v>0</v>
      </c>
      <c r="I336" s="32">
        <v>46450929.619999997</v>
      </c>
      <c r="J336" s="22">
        <v>11518729.039999999</v>
      </c>
      <c r="K336" s="3">
        <f t="shared" si="16"/>
        <v>0.24797628667996505</v>
      </c>
    </row>
    <row r="337" spans="1:11" x14ac:dyDescent="0.25">
      <c r="A337" s="23" t="s">
        <v>338</v>
      </c>
      <c r="B337" s="24" t="s">
        <v>549</v>
      </c>
      <c r="C337" s="22">
        <v>46450929.619999997</v>
      </c>
      <c r="D337" s="22">
        <v>11518729.039999999</v>
      </c>
      <c r="E337" s="3">
        <f t="shared" si="15"/>
        <v>0.24797628667996505</v>
      </c>
      <c r="F337" s="22">
        <v>0</v>
      </c>
      <c r="G337" s="22">
        <v>0</v>
      </c>
      <c r="H337" s="3">
        <v>0</v>
      </c>
      <c r="I337" s="32">
        <v>46450929.619999997</v>
      </c>
      <c r="J337" s="22">
        <v>11518729.039999999</v>
      </c>
      <c r="K337" s="3">
        <f t="shared" si="16"/>
        <v>0.24797628667996505</v>
      </c>
    </row>
    <row r="338" spans="1:11" x14ac:dyDescent="0.25">
      <c r="A338" s="23" t="s">
        <v>550</v>
      </c>
      <c r="B338" s="24" t="s">
        <v>551</v>
      </c>
      <c r="C338" s="22">
        <v>4455000</v>
      </c>
      <c r="D338" s="22">
        <v>0</v>
      </c>
      <c r="E338" s="3">
        <f t="shared" si="15"/>
        <v>0</v>
      </c>
      <c r="F338" s="22">
        <v>4455000</v>
      </c>
      <c r="G338" s="22">
        <v>0</v>
      </c>
      <c r="H338" s="3">
        <f t="shared" ref="H338:H392" si="17">G338/F338</f>
        <v>0</v>
      </c>
      <c r="I338" s="25">
        <v>0</v>
      </c>
      <c r="J338" s="25">
        <v>0</v>
      </c>
      <c r="K338" s="3">
        <v>0</v>
      </c>
    </row>
    <row r="339" spans="1:11" x14ac:dyDescent="0.25">
      <c r="A339" s="23" t="s">
        <v>552</v>
      </c>
      <c r="B339" s="24" t="s">
        <v>553</v>
      </c>
      <c r="C339" s="22">
        <v>4455000</v>
      </c>
      <c r="D339" s="22">
        <v>0</v>
      </c>
      <c r="E339" s="3">
        <f t="shared" si="15"/>
        <v>0</v>
      </c>
      <c r="F339" s="22">
        <v>4455000</v>
      </c>
      <c r="G339" s="22">
        <v>0</v>
      </c>
      <c r="H339" s="3">
        <f t="shared" si="17"/>
        <v>0</v>
      </c>
      <c r="I339" s="25">
        <v>0</v>
      </c>
      <c r="J339" s="25">
        <v>0</v>
      </c>
      <c r="K339" s="3">
        <v>0</v>
      </c>
    </row>
    <row r="340" spans="1:11" ht="22.5" x14ac:dyDescent="0.25">
      <c r="A340" s="23" t="s">
        <v>334</v>
      </c>
      <c r="B340" s="24" t="s">
        <v>554</v>
      </c>
      <c r="C340" s="22">
        <v>4455000</v>
      </c>
      <c r="D340" s="22">
        <v>0</v>
      </c>
      <c r="E340" s="3">
        <f t="shared" si="15"/>
        <v>0</v>
      </c>
      <c r="F340" s="22">
        <v>4455000</v>
      </c>
      <c r="G340" s="22">
        <v>0</v>
      </c>
      <c r="H340" s="3">
        <f t="shared" si="17"/>
        <v>0</v>
      </c>
      <c r="I340" s="25">
        <v>0</v>
      </c>
      <c r="J340" s="25">
        <v>0</v>
      </c>
      <c r="K340" s="3">
        <v>0</v>
      </c>
    </row>
    <row r="341" spans="1:11" ht="22.5" x14ac:dyDescent="0.25">
      <c r="A341" s="23" t="s">
        <v>336</v>
      </c>
      <c r="B341" s="24" t="s">
        <v>555</v>
      </c>
      <c r="C341" s="22">
        <v>4455000</v>
      </c>
      <c r="D341" s="22">
        <v>0</v>
      </c>
      <c r="E341" s="3">
        <f t="shared" si="15"/>
        <v>0</v>
      </c>
      <c r="F341" s="22">
        <v>4455000</v>
      </c>
      <c r="G341" s="22">
        <v>0</v>
      </c>
      <c r="H341" s="3">
        <f t="shared" si="17"/>
        <v>0</v>
      </c>
      <c r="I341" s="25">
        <v>0</v>
      </c>
      <c r="J341" s="25">
        <v>0</v>
      </c>
      <c r="K341" s="3">
        <v>0</v>
      </c>
    </row>
    <row r="342" spans="1:11" x14ac:dyDescent="0.25">
      <c r="A342" s="23" t="s">
        <v>338</v>
      </c>
      <c r="B342" s="24" t="s">
        <v>556</v>
      </c>
      <c r="C342" s="22">
        <v>4455000</v>
      </c>
      <c r="D342" s="22">
        <v>0</v>
      </c>
      <c r="E342" s="3">
        <f t="shared" si="15"/>
        <v>0</v>
      </c>
      <c r="F342" s="22">
        <v>4455000</v>
      </c>
      <c r="G342" s="22">
        <v>0</v>
      </c>
      <c r="H342" s="3">
        <f t="shared" si="17"/>
        <v>0</v>
      </c>
      <c r="I342" s="25">
        <v>0</v>
      </c>
      <c r="J342" s="25">
        <v>0</v>
      </c>
      <c r="K342" s="3">
        <v>0</v>
      </c>
    </row>
    <row r="343" spans="1:11" x14ac:dyDescent="0.25">
      <c r="A343" s="23" t="s">
        <v>557</v>
      </c>
      <c r="B343" s="24" t="s">
        <v>558</v>
      </c>
      <c r="C343" s="22">
        <v>418441746.10000002</v>
      </c>
      <c r="D343" s="22">
        <v>395914837.54000002</v>
      </c>
      <c r="E343" s="3">
        <f t="shared" si="15"/>
        <v>0.9461647678082854</v>
      </c>
      <c r="F343" s="22">
        <v>418331746.10000002</v>
      </c>
      <c r="G343" s="22">
        <v>395814837.54000002</v>
      </c>
      <c r="H343" s="3">
        <f t="shared" si="17"/>
        <v>0.94617451634995575</v>
      </c>
      <c r="I343" s="32">
        <v>110000</v>
      </c>
      <c r="J343" s="22">
        <v>100000</v>
      </c>
      <c r="K343" s="3">
        <f t="shared" si="16"/>
        <v>0.90909090909090906</v>
      </c>
    </row>
    <row r="344" spans="1:11" x14ac:dyDescent="0.25">
      <c r="A344" s="23" t="s">
        <v>559</v>
      </c>
      <c r="B344" s="24" t="s">
        <v>560</v>
      </c>
      <c r="C344" s="22">
        <v>87266853.890000001</v>
      </c>
      <c r="D344" s="22">
        <v>86534224.010000005</v>
      </c>
      <c r="E344" s="3">
        <f t="shared" si="15"/>
        <v>0.99160471762940516</v>
      </c>
      <c r="F344" s="22">
        <v>87266853.890000001</v>
      </c>
      <c r="G344" s="22">
        <v>86534224.010000005</v>
      </c>
      <c r="H344" s="3">
        <f t="shared" si="17"/>
        <v>0.99160471762940516</v>
      </c>
      <c r="I344" s="25">
        <v>0</v>
      </c>
      <c r="J344" s="25">
        <v>0</v>
      </c>
      <c r="K344" s="3">
        <v>0</v>
      </c>
    </row>
    <row r="345" spans="1:11" ht="45" x14ac:dyDescent="0.25">
      <c r="A345" s="23" t="s">
        <v>324</v>
      </c>
      <c r="B345" s="24" t="s">
        <v>561</v>
      </c>
      <c r="C345" s="22">
        <v>65864920.5</v>
      </c>
      <c r="D345" s="22">
        <v>65232007.460000001</v>
      </c>
      <c r="E345" s="3">
        <f t="shared" si="15"/>
        <v>0.99039074160880525</v>
      </c>
      <c r="F345" s="22">
        <v>65864920.5</v>
      </c>
      <c r="G345" s="22">
        <v>65232007.460000001</v>
      </c>
      <c r="H345" s="3">
        <f t="shared" si="17"/>
        <v>0.99039074160880525</v>
      </c>
      <c r="I345" s="25">
        <v>0</v>
      </c>
      <c r="J345" s="25">
        <v>0</v>
      </c>
      <c r="K345" s="3">
        <v>0</v>
      </c>
    </row>
    <row r="346" spans="1:11" x14ac:dyDescent="0.25">
      <c r="A346" s="23" t="s">
        <v>442</v>
      </c>
      <c r="B346" s="24" t="s">
        <v>562</v>
      </c>
      <c r="C346" s="22">
        <v>65864920.5</v>
      </c>
      <c r="D346" s="22">
        <v>65232007.460000001</v>
      </c>
      <c r="E346" s="3">
        <f t="shared" si="15"/>
        <v>0.99039074160880525</v>
      </c>
      <c r="F346" s="22">
        <v>65864920.5</v>
      </c>
      <c r="G346" s="22">
        <v>65232007.460000001</v>
      </c>
      <c r="H346" s="3">
        <f t="shared" si="17"/>
        <v>0.99039074160880525</v>
      </c>
      <c r="I346" s="25">
        <v>0</v>
      </c>
      <c r="J346" s="25">
        <v>0</v>
      </c>
      <c r="K346" s="3">
        <v>0</v>
      </c>
    </row>
    <row r="347" spans="1:11" x14ac:dyDescent="0.25">
      <c r="A347" s="23" t="s">
        <v>444</v>
      </c>
      <c r="B347" s="24" t="s">
        <v>563</v>
      </c>
      <c r="C347" s="22">
        <v>48976491.609999999</v>
      </c>
      <c r="D347" s="22">
        <v>48343578.57</v>
      </c>
      <c r="E347" s="3">
        <f t="shared" si="15"/>
        <v>0.9870772074684343</v>
      </c>
      <c r="F347" s="22">
        <v>48976491.609999999</v>
      </c>
      <c r="G347" s="22">
        <v>48343578.57</v>
      </c>
      <c r="H347" s="3">
        <f t="shared" si="17"/>
        <v>0.9870772074684343</v>
      </c>
      <c r="I347" s="25">
        <v>0</v>
      </c>
      <c r="J347" s="25">
        <v>0</v>
      </c>
      <c r="K347" s="3">
        <v>0</v>
      </c>
    </row>
    <row r="348" spans="1:11" ht="22.5" x14ac:dyDescent="0.25">
      <c r="A348" s="23" t="s">
        <v>446</v>
      </c>
      <c r="B348" s="24" t="s">
        <v>564</v>
      </c>
      <c r="C348" s="22">
        <v>591729</v>
      </c>
      <c r="D348" s="22">
        <v>591729</v>
      </c>
      <c r="E348" s="3">
        <f t="shared" si="15"/>
        <v>1</v>
      </c>
      <c r="F348" s="22">
        <v>591729</v>
      </c>
      <c r="G348" s="22">
        <v>591729</v>
      </c>
      <c r="H348" s="3">
        <f t="shared" si="17"/>
        <v>1</v>
      </c>
      <c r="I348" s="25">
        <v>0</v>
      </c>
      <c r="J348" s="25">
        <v>0</v>
      </c>
      <c r="K348" s="3">
        <v>0</v>
      </c>
    </row>
    <row r="349" spans="1:11" ht="33.75" x14ac:dyDescent="0.25">
      <c r="A349" s="23" t="s">
        <v>448</v>
      </c>
      <c r="B349" s="24" t="s">
        <v>565</v>
      </c>
      <c r="C349" s="22">
        <v>16296699.890000001</v>
      </c>
      <c r="D349" s="22">
        <v>16296699.890000001</v>
      </c>
      <c r="E349" s="3">
        <f t="shared" si="15"/>
        <v>1</v>
      </c>
      <c r="F349" s="22">
        <v>16296699.890000001</v>
      </c>
      <c r="G349" s="22">
        <v>16296699.890000001</v>
      </c>
      <c r="H349" s="3">
        <f t="shared" si="17"/>
        <v>1</v>
      </c>
      <c r="I349" s="25">
        <v>0</v>
      </c>
      <c r="J349" s="25">
        <v>0</v>
      </c>
      <c r="K349" s="3">
        <v>0</v>
      </c>
    </row>
    <row r="350" spans="1:11" ht="22.5" x14ac:dyDescent="0.25">
      <c r="A350" s="23" t="s">
        <v>334</v>
      </c>
      <c r="B350" s="24" t="s">
        <v>566</v>
      </c>
      <c r="C350" s="22">
        <v>21199879.609999999</v>
      </c>
      <c r="D350" s="22">
        <v>21136979.52</v>
      </c>
      <c r="E350" s="3">
        <f t="shared" si="15"/>
        <v>0.99703299777370769</v>
      </c>
      <c r="F350" s="22">
        <v>21199879.609999999</v>
      </c>
      <c r="G350" s="22">
        <v>21136979.52</v>
      </c>
      <c r="H350" s="3">
        <f t="shared" si="17"/>
        <v>0.99703299777370769</v>
      </c>
      <c r="I350" s="25">
        <v>0</v>
      </c>
      <c r="J350" s="25">
        <v>0</v>
      </c>
      <c r="K350" s="3">
        <v>0</v>
      </c>
    </row>
    <row r="351" spans="1:11" ht="22.5" x14ac:dyDescent="0.25">
      <c r="A351" s="23" t="s">
        <v>336</v>
      </c>
      <c r="B351" s="24" t="s">
        <v>567</v>
      </c>
      <c r="C351" s="22">
        <v>21199879.609999999</v>
      </c>
      <c r="D351" s="22">
        <v>21136979.52</v>
      </c>
      <c r="E351" s="3">
        <f t="shared" si="15"/>
        <v>0.99703299777370769</v>
      </c>
      <c r="F351" s="22">
        <v>21199879.609999999</v>
      </c>
      <c r="G351" s="22">
        <v>21136979.52</v>
      </c>
      <c r="H351" s="3">
        <f t="shared" si="17"/>
        <v>0.99703299777370769</v>
      </c>
      <c r="I351" s="25">
        <v>0</v>
      </c>
      <c r="J351" s="25">
        <v>0</v>
      </c>
      <c r="K351" s="3">
        <v>0</v>
      </c>
    </row>
    <row r="352" spans="1:11" x14ac:dyDescent="0.25">
      <c r="A352" s="23" t="s">
        <v>338</v>
      </c>
      <c r="B352" s="24" t="s">
        <v>568</v>
      </c>
      <c r="C352" s="22">
        <v>18813856.350000001</v>
      </c>
      <c r="D352" s="22">
        <v>18770080.640000001</v>
      </c>
      <c r="E352" s="3">
        <f t="shared" si="15"/>
        <v>0.99767321971712619</v>
      </c>
      <c r="F352" s="22">
        <v>18813856.350000001</v>
      </c>
      <c r="G352" s="22">
        <v>18770080.640000001</v>
      </c>
      <c r="H352" s="3">
        <f t="shared" si="17"/>
        <v>0.99767321971712619</v>
      </c>
      <c r="I352" s="25">
        <v>0</v>
      </c>
      <c r="J352" s="25">
        <v>0</v>
      </c>
      <c r="K352" s="3">
        <v>0</v>
      </c>
    </row>
    <row r="353" spans="1:11" x14ac:dyDescent="0.25">
      <c r="A353" s="23" t="s">
        <v>366</v>
      </c>
      <c r="B353" s="24" t="s">
        <v>569</v>
      </c>
      <c r="C353" s="22">
        <v>2386023.2599999998</v>
      </c>
      <c r="D353" s="22">
        <v>2366898.88</v>
      </c>
      <c r="E353" s="3">
        <f t="shared" si="15"/>
        <v>0.99198483086036637</v>
      </c>
      <c r="F353" s="22">
        <v>2386023.2599999998</v>
      </c>
      <c r="G353" s="22">
        <v>2366898.88</v>
      </c>
      <c r="H353" s="3">
        <f t="shared" si="17"/>
        <v>0.99198483086036637</v>
      </c>
      <c r="I353" s="25">
        <v>0</v>
      </c>
      <c r="J353" s="25">
        <v>0</v>
      </c>
      <c r="K353" s="3">
        <v>0</v>
      </c>
    </row>
    <row r="354" spans="1:11" x14ac:dyDescent="0.25">
      <c r="A354" s="23" t="s">
        <v>419</v>
      </c>
      <c r="B354" s="24" t="s">
        <v>570</v>
      </c>
      <c r="C354" s="22">
        <v>47957.25</v>
      </c>
      <c r="D354" s="22">
        <v>47957.25</v>
      </c>
      <c r="E354" s="3">
        <f t="shared" si="15"/>
        <v>1</v>
      </c>
      <c r="F354" s="22">
        <v>47957.25</v>
      </c>
      <c r="G354" s="22">
        <v>47957.25</v>
      </c>
      <c r="H354" s="3">
        <f t="shared" si="17"/>
        <v>1</v>
      </c>
      <c r="I354" s="25">
        <v>0</v>
      </c>
      <c r="J354" s="25">
        <v>0</v>
      </c>
      <c r="K354" s="3">
        <v>0</v>
      </c>
    </row>
    <row r="355" spans="1:11" ht="22.5" x14ac:dyDescent="0.25">
      <c r="A355" s="23" t="s">
        <v>421</v>
      </c>
      <c r="B355" s="24" t="s">
        <v>571</v>
      </c>
      <c r="C355" s="22">
        <v>47957.25</v>
      </c>
      <c r="D355" s="22">
        <v>47957.25</v>
      </c>
      <c r="E355" s="3">
        <f t="shared" si="15"/>
        <v>1</v>
      </c>
      <c r="F355" s="22">
        <v>47957.25</v>
      </c>
      <c r="G355" s="22">
        <v>47957.25</v>
      </c>
      <c r="H355" s="3">
        <f t="shared" si="17"/>
        <v>1</v>
      </c>
      <c r="I355" s="25">
        <v>0</v>
      </c>
      <c r="J355" s="25">
        <v>0</v>
      </c>
      <c r="K355" s="3">
        <v>0</v>
      </c>
    </row>
    <row r="356" spans="1:11" ht="22.5" x14ac:dyDescent="0.25">
      <c r="A356" s="23" t="s">
        <v>423</v>
      </c>
      <c r="B356" s="24" t="s">
        <v>572</v>
      </c>
      <c r="C356" s="22">
        <v>47957.25</v>
      </c>
      <c r="D356" s="22">
        <v>47957.25</v>
      </c>
      <c r="E356" s="3">
        <f t="shared" si="15"/>
        <v>1</v>
      </c>
      <c r="F356" s="22">
        <v>47957.25</v>
      </c>
      <c r="G356" s="22">
        <v>47957.25</v>
      </c>
      <c r="H356" s="3">
        <f t="shared" si="17"/>
        <v>1</v>
      </c>
      <c r="I356" s="25">
        <v>0</v>
      </c>
      <c r="J356" s="25">
        <v>0</v>
      </c>
      <c r="K356" s="3">
        <v>0</v>
      </c>
    </row>
    <row r="357" spans="1:11" x14ac:dyDescent="0.25">
      <c r="A357" s="23" t="s">
        <v>350</v>
      </c>
      <c r="B357" s="24" t="s">
        <v>573</v>
      </c>
      <c r="C357" s="22">
        <v>154096.53</v>
      </c>
      <c r="D357" s="22">
        <v>117279.78</v>
      </c>
      <c r="E357" s="3">
        <f t="shared" si="15"/>
        <v>0.76107995423388186</v>
      </c>
      <c r="F357" s="22">
        <v>154096.53</v>
      </c>
      <c r="G357" s="22">
        <v>117279.78</v>
      </c>
      <c r="H357" s="3">
        <f t="shared" si="17"/>
        <v>0.76107995423388186</v>
      </c>
      <c r="I357" s="25">
        <v>0</v>
      </c>
      <c r="J357" s="25">
        <v>0</v>
      </c>
      <c r="K357" s="3">
        <v>0</v>
      </c>
    </row>
    <row r="358" spans="1:11" x14ac:dyDescent="0.25">
      <c r="A358" s="23" t="s">
        <v>369</v>
      </c>
      <c r="B358" s="24" t="s">
        <v>574</v>
      </c>
      <c r="C358" s="22">
        <v>48000</v>
      </c>
      <c r="D358" s="22">
        <v>38000</v>
      </c>
      <c r="E358" s="3">
        <f t="shared" si="15"/>
        <v>0.79166666666666663</v>
      </c>
      <c r="F358" s="22">
        <v>48000</v>
      </c>
      <c r="G358" s="22">
        <v>38000</v>
      </c>
      <c r="H358" s="3">
        <f t="shared" si="17"/>
        <v>0.79166666666666663</v>
      </c>
      <c r="I358" s="25">
        <v>0</v>
      </c>
      <c r="J358" s="25">
        <v>0</v>
      </c>
      <c r="K358" s="3">
        <v>0</v>
      </c>
    </row>
    <row r="359" spans="1:11" ht="22.5" x14ac:dyDescent="0.25">
      <c r="A359" s="23" t="s">
        <v>371</v>
      </c>
      <c r="B359" s="24" t="s">
        <v>575</v>
      </c>
      <c r="C359" s="22">
        <v>48000</v>
      </c>
      <c r="D359" s="22">
        <v>38000</v>
      </c>
      <c r="E359" s="3">
        <f t="shared" si="15"/>
        <v>0.79166666666666663</v>
      </c>
      <c r="F359" s="22">
        <v>48000</v>
      </c>
      <c r="G359" s="22">
        <v>38000</v>
      </c>
      <c r="H359" s="3">
        <f t="shared" si="17"/>
        <v>0.79166666666666663</v>
      </c>
      <c r="I359" s="25">
        <v>0</v>
      </c>
      <c r="J359" s="25">
        <v>0</v>
      </c>
      <c r="K359" s="3">
        <v>0</v>
      </c>
    </row>
    <row r="360" spans="1:11" x14ac:dyDescent="0.25">
      <c r="A360" s="23" t="s">
        <v>352</v>
      </c>
      <c r="B360" s="24" t="s">
        <v>576</v>
      </c>
      <c r="C360" s="22">
        <v>106096.53</v>
      </c>
      <c r="D360" s="22">
        <v>79279.78</v>
      </c>
      <c r="E360" s="3">
        <f t="shared" si="15"/>
        <v>0.74724196917656027</v>
      </c>
      <c r="F360" s="22">
        <v>106096.53</v>
      </c>
      <c r="G360" s="22">
        <v>79279.78</v>
      </c>
      <c r="H360" s="3">
        <f t="shared" si="17"/>
        <v>0.74724196917656027</v>
      </c>
      <c r="I360" s="25">
        <v>0</v>
      </c>
      <c r="J360" s="25">
        <v>0</v>
      </c>
      <c r="K360" s="3">
        <v>0</v>
      </c>
    </row>
    <row r="361" spans="1:11" x14ac:dyDescent="0.25">
      <c r="A361" s="23" t="s">
        <v>374</v>
      </c>
      <c r="B361" s="24" t="s">
        <v>577</v>
      </c>
      <c r="C361" s="22">
        <v>28397.08</v>
      </c>
      <c r="D361" s="22">
        <v>15383.2</v>
      </c>
      <c r="E361" s="3">
        <f t="shared" si="15"/>
        <v>0.54171766956320866</v>
      </c>
      <c r="F361" s="22">
        <v>28397.08</v>
      </c>
      <c r="G361" s="22">
        <v>15383.2</v>
      </c>
      <c r="H361" s="3">
        <f t="shared" si="17"/>
        <v>0.54171766956320866</v>
      </c>
      <c r="I361" s="25">
        <v>0</v>
      </c>
      <c r="J361" s="25">
        <v>0</v>
      </c>
      <c r="K361" s="3">
        <v>0</v>
      </c>
    </row>
    <row r="362" spans="1:11" x14ac:dyDescent="0.25">
      <c r="A362" s="23" t="s">
        <v>376</v>
      </c>
      <c r="B362" s="24" t="s">
        <v>578</v>
      </c>
      <c r="C362" s="22">
        <v>4799.84</v>
      </c>
      <c r="D362" s="22">
        <v>4799.84</v>
      </c>
      <c r="E362" s="3">
        <f t="shared" si="15"/>
        <v>1</v>
      </c>
      <c r="F362" s="22">
        <v>4799.84</v>
      </c>
      <c r="G362" s="22">
        <v>4799.84</v>
      </c>
      <c r="H362" s="3">
        <f t="shared" si="17"/>
        <v>1</v>
      </c>
      <c r="I362" s="25">
        <v>0</v>
      </c>
      <c r="J362" s="25">
        <v>0</v>
      </c>
      <c r="K362" s="3">
        <v>0</v>
      </c>
    </row>
    <row r="363" spans="1:11" x14ac:dyDescent="0.25">
      <c r="A363" s="23" t="s">
        <v>354</v>
      </c>
      <c r="B363" s="24" t="s">
        <v>579</v>
      </c>
      <c r="C363" s="22">
        <v>72899.61</v>
      </c>
      <c r="D363" s="22">
        <v>59096.74</v>
      </c>
      <c r="E363" s="3">
        <f t="shared" si="15"/>
        <v>0.810659206544452</v>
      </c>
      <c r="F363" s="22">
        <v>72899.61</v>
      </c>
      <c r="G363" s="22">
        <v>59096.74</v>
      </c>
      <c r="H363" s="3">
        <f t="shared" si="17"/>
        <v>0.810659206544452</v>
      </c>
      <c r="I363" s="25">
        <v>0</v>
      </c>
      <c r="J363" s="25">
        <v>0</v>
      </c>
      <c r="K363" s="3">
        <v>0</v>
      </c>
    </row>
    <row r="364" spans="1:11" x14ac:dyDescent="0.25">
      <c r="A364" s="23" t="s">
        <v>580</v>
      </c>
      <c r="B364" s="24" t="s">
        <v>581</v>
      </c>
      <c r="C364" s="22">
        <v>267342551.59999999</v>
      </c>
      <c r="D364" s="22">
        <v>245832196.09999999</v>
      </c>
      <c r="E364" s="3">
        <f t="shared" si="15"/>
        <v>0.91954009800810177</v>
      </c>
      <c r="F364" s="22">
        <v>267342551.59999999</v>
      </c>
      <c r="G364" s="22">
        <v>245832196.09999999</v>
      </c>
      <c r="H364" s="3">
        <f t="shared" si="17"/>
        <v>0.91954009800810177</v>
      </c>
      <c r="I364" s="25">
        <v>0</v>
      </c>
      <c r="J364" s="25">
        <v>0</v>
      </c>
      <c r="K364" s="3">
        <v>0</v>
      </c>
    </row>
    <row r="365" spans="1:11" ht="45" x14ac:dyDescent="0.25">
      <c r="A365" s="23" t="s">
        <v>324</v>
      </c>
      <c r="B365" s="24" t="s">
        <v>582</v>
      </c>
      <c r="C365" s="22">
        <v>91684818.530000001</v>
      </c>
      <c r="D365" s="22">
        <v>91194593.629999995</v>
      </c>
      <c r="E365" s="3">
        <f t="shared" si="15"/>
        <v>0.99465315078483141</v>
      </c>
      <c r="F365" s="22">
        <v>91684818.530000001</v>
      </c>
      <c r="G365" s="22">
        <v>91194593.629999995</v>
      </c>
      <c r="H365" s="3">
        <f t="shared" si="17"/>
        <v>0.99465315078483141</v>
      </c>
      <c r="I365" s="25">
        <v>0</v>
      </c>
      <c r="J365" s="25">
        <v>0</v>
      </c>
      <c r="K365" s="3">
        <v>0</v>
      </c>
    </row>
    <row r="366" spans="1:11" x14ac:dyDescent="0.25">
      <c r="A366" s="23" t="s">
        <v>442</v>
      </c>
      <c r="B366" s="24" t="s">
        <v>583</v>
      </c>
      <c r="C366" s="22">
        <v>91684818.530000001</v>
      </c>
      <c r="D366" s="22">
        <v>91194593.629999995</v>
      </c>
      <c r="E366" s="3">
        <f t="shared" si="15"/>
        <v>0.99465315078483141</v>
      </c>
      <c r="F366" s="22">
        <v>91684818.530000001</v>
      </c>
      <c r="G366" s="22">
        <v>91194593.629999995</v>
      </c>
      <c r="H366" s="3">
        <f t="shared" si="17"/>
        <v>0.99465315078483141</v>
      </c>
      <c r="I366" s="25">
        <v>0</v>
      </c>
      <c r="J366" s="25">
        <v>0</v>
      </c>
      <c r="K366" s="3">
        <v>0</v>
      </c>
    </row>
    <row r="367" spans="1:11" x14ac:dyDescent="0.25">
      <c r="A367" s="23" t="s">
        <v>444</v>
      </c>
      <c r="B367" s="24" t="s">
        <v>584</v>
      </c>
      <c r="C367" s="22">
        <v>69588368.930000007</v>
      </c>
      <c r="D367" s="22">
        <v>69196155.109999999</v>
      </c>
      <c r="E367" s="3">
        <f t="shared" si="15"/>
        <v>0.99436380208315356</v>
      </c>
      <c r="F367" s="22">
        <v>69588368.930000007</v>
      </c>
      <c r="G367" s="22">
        <v>69196155.109999999</v>
      </c>
      <c r="H367" s="3">
        <f t="shared" si="17"/>
        <v>0.99436380208315356</v>
      </c>
      <c r="I367" s="25">
        <v>0</v>
      </c>
      <c r="J367" s="25">
        <v>0</v>
      </c>
      <c r="K367" s="3">
        <v>0</v>
      </c>
    </row>
    <row r="368" spans="1:11" ht="22.5" x14ac:dyDescent="0.25">
      <c r="A368" s="23" t="s">
        <v>446</v>
      </c>
      <c r="B368" s="24" t="s">
        <v>585</v>
      </c>
      <c r="C368" s="22">
        <v>1118838.1299999999</v>
      </c>
      <c r="D368" s="22">
        <v>1115466.5900000001</v>
      </c>
      <c r="E368" s="3">
        <f t="shared" si="15"/>
        <v>0.99698657034507776</v>
      </c>
      <c r="F368" s="22">
        <v>1118838.1299999999</v>
      </c>
      <c r="G368" s="22">
        <v>1115466.5900000001</v>
      </c>
      <c r="H368" s="3">
        <f t="shared" si="17"/>
        <v>0.99698657034507776</v>
      </c>
      <c r="I368" s="25">
        <v>0</v>
      </c>
      <c r="J368" s="25">
        <v>0</v>
      </c>
      <c r="K368" s="3">
        <v>0</v>
      </c>
    </row>
    <row r="369" spans="1:11" x14ac:dyDescent="0.25">
      <c r="A369" s="23" t="s">
        <v>506</v>
      </c>
      <c r="B369" s="24" t="s">
        <v>586</v>
      </c>
      <c r="C369" s="22">
        <v>124440</v>
      </c>
      <c r="D369" s="22">
        <v>124440</v>
      </c>
      <c r="E369" s="3">
        <f t="shared" si="15"/>
        <v>1</v>
      </c>
      <c r="F369" s="22">
        <v>124440</v>
      </c>
      <c r="G369" s="22">
        <v>124440</v>
      </c>
      <c r="H369" s="3">
        <f t="shared" si="17"/>
        <v>1</v>
      </c>
      <c r="I369" s="25">
        <v>0</v>
      </c>
      <c r="J369" s="25">
        <v>0</v>
      </c>
      <c r="K369" s="3">
        <v>0</v>
      </c>
    </row>
    <row r="370" spans="1:11" ht="33.75" x14ac:dyDescent="0.25">
      <c r="A370" s="23" t="s">
        <v>448</v>
      </c>
      <c r="B370" s="24" t="s">
        <v>587</v>
      </c>
      <c r="C370" s="22">
        <v>20853171.469999999</v>
      </c>
      <c r="D370" s="22">
        <v>20758531.93</v>
      </c>
      <c r="E370" s="3">
        <f t="shared" si="15"/>
        <v>0.99546162366064317</v>
      </c>
      <c r="F370" s="22">
        <v>20853171.469999999</v>
      </c>
      <c r="G370" s="22">
        <v>20758531.93</v>
      </c>
      <c r="H370" s="3">
        <f t="shared" si="17"/>
        <v>0.99546162366064317</v>
      </c>
      <c r="I370" s="25">
        <v>0</v>
      </c>
      <c r="J370" s="25">
        <v>0</v>
      </c>
      <c r="K370" s="3">
        <v>0</v>
      </c>
    </row>
    <row r="371" spans="1:11" ht="22.5" x14ac:dyDescent="0.25">
      <c r="A371" s="23" t="s">
        <v>334</v>
      </c>
      <c r="B371" s="24" t="s">
        <v>588</v>
      </c>
      <c r="C371" s="22">
        <v>53360549.670000002</v>
      </c>
      <c r="D371" s="22">
        <v>36727615.409999996</v>
      </c>
      <c r="E371" s="3">
        <f t="shared" si="15"/>
        <v>0.68829154941499304</v>
      </c>
      <c r="F371" s="22">
        <v>53360549.670000002</v>
      </c>
      <c r="G371" s="22">
        <v>36727615.409999996</v>
      </c>
      <c r="H371" s="3">
        <f t="shared" si="17"/>
        <v>0.68829154941499304</v>
      </c>
      <c r="I371" s="25">
        <v>0</v>
      </c>
      <c r="J371" s="25">
        <v>0</v>
      </c>
      <c r="K371" s="3">
        <v>0</v>
      </c>
    </row>
    <row r="372" spans="1:11" ht="22.5" x14ac:dyDescent="0.25">
      <c r="A372" s="23" t="s">
        <v>336</v>
      </c>
      <c r="B372" s="24" t="s">
        <v>589</v>
      </c>
      <c r="C372" s="22">
        <v>53360549.670000002</v>
      </c>
      <c r="D372" s="22">
        <v>36727615.409999996</v>
      </c>
      <c r="E372" s="3">
        <f t="shared" si="15"/>
        <v>0.68829154941499304</v>
      </c>
      <c r="F372" s="22">
        <v>53360549.670000002</v>
      </c>
      <c r="G372" s="22">
        <v>36727615.409999996</v>
      </c>
      <c r="H372" s="3">
        <f t="shared" si="17"/>
        <v>0.68829154941499304</v>
      </c>
      <c r="I372" s="25">
        <v>0</v>
      </c>
      <c r="J372" s="25">
        <v>0</v>
      </c>
      <c r="K372" s="3">
        <v>0</v>
      </c>
    </row>
    <row r="373" spans="1:11" x14ac:dyDescent="0.25">
      <c r="A373" s="23" t="s">
        <v>338</v>
      </c>
      <c r="B373" s="24" t="s">
        <v>590</v>
      </c>
      <c r="C373" s="22">
        <v>48311089.640000001</v>
      </c>
      <c r="D373" s="22">
        <v>31678155.379999999</v>
      </c>
      <c r="E373" s="3">
        <f t="shared" si="15"/>
        <v>0.65571187932328323</v>
      </c>
      <c r="F373" s="22">
        <v>48311089.640000001</v>
      </c>
      <c r="G373" s="22">
        <v>31678155.379999999</v>
      </c>
      <c r="H373" s="3">
        <f t="shared" si="17"/>
        <v>0.65571187932328323</v>
      </c>
      <c r="I373" s="25">
        <v>0</v>
      </c>
      <c r="J373" s="25">
        <v>0</v>
      </c>
      <c r="K373" s="3">
        <v>0</v>
      </c>
    </row>
    <row r="374" spans="1:11" x14ac:dyDescent="0.25">
      <c r="A374" s="23" t="s">
        <v>366</v>
      </c>
      <c r="B374" s="24" t="s">
        <v>591</v>
      </c>
      <c r="C374" s="22">
        <v>5049460.03</v>
      </c>
      <c r="D374" s="22">
        <v>5049460.03</v>
      </c>
      <c r="E374" s="3">
        <f t="shared" si="15"/>
        <v>1</v>
      </c>
      <c r="F374" s="22">
        <v>5049460.03</v>
      </c>
      <c r="G374" s="22">
        <v>5049460.03</v>
      </c>
      <c r="H374" s="3">
        <f t="shared" si="17"/>
        <v>1</v>
      </c>
      <c r="I374" s="25">
        <v>0</v>
      </c>
      <c r="J374" s="25">
        <v>0</v>
      </c>
      <c r="K374" s="3">
        <v>0</v>
      </c>
    </row>
    <row r="375" spans="1:11" x14ac:dyDescent="0.25">
      <c r="A375" s="23" t="s">
        <v>419</v>
      </c>
      <c r="B375" s="24" t="s">
        <v>592</v>
      </c>
      <c r="C375" s="22">
        <v>457195.02</v>
      </c>
      <c r="D375" s="22">
        <v>457195.02</v>
      </c>
      <c r="E375" s="3">
        <f t="shared" si="15"/>
        <v>1</v>
      </c>
      <c r="F375" s="22">
        <v>457195.02</v>
      </c>
      <c r="G375" s="22">
        <v>457195.02</v>
      </c>
      <c r="H375" s="3">
        <f t="shared" si="17"/>
        <v>1</v>
      </c>
      <c r="I375" s="25">
        <v>0</v>
      </c>
      <c r="J375" s="25">
        <v>0</v>
      </c>
      <c r="K375" s="3">
        <v>0</v>
      </c>
    </row>
    <row r="376" spans="1:11" ht="22.5" x14ac:dyDescent="0.25">
      <c r="A376" s="23" t="s">
        <v>421</v>
      </c>
      <c r="B376" s="24" t="s">
        <v>593</v>
      </c>
      <c r="C376" s="22">
        <v>457195.02</v>
      </c>
      <c r="D376" s="22">
        <v>457195.02</v>
      </c>
      <c r="E376" s="3">
        <f t="shared" si="15"/>
        <v>1</v>
      </c>
      <c r="F376" s="22">
        <v>457195.02</v>
      </c>
      <c r="G376" s="22">
        <v>457195.02</v>
      </c>
      <c r="H376" s="3">
        <f t="shared" si="17"/>
        <v>1</v>
      </c>
      <c r="I376" s="25">
        <v>0</v>
      </c>
      <c r="J376" s="25">
        <v>0</v>
      </c>
      <c r="K376" s="3">
        <v>0</v>
      </c>
    </row>
    <row r="377" spans="1:11" ht="22.5" x14ac:dyDescent="0.25">
      <c r="A377" s="23" t="s">
        <v>423</v>
      </c>
      <c r="B377" s="24" t="s">
        <v>594</v>
      </c>
      <c r="C377" s="22">
        <v>457195.02</v>
      </c>
      <c r="D377" s="22">
        <v>457195.02</v>
      </c>
      <c r="E377" s="3">
        <f t="shared" si="15"/>
        <v>1</v>
      </c>
      <c r="F377" s="22">
        <v>457195.02</v>
      </c>
      <c r="G377" s="22">
        <v>457195.02</v>
      </c>
      <c r="H377" s="3">
        <f t="shared" si="17"/>
        <v>1</v>
      </c>
      <c r="I377" s="25">
        <v>0</v>
      </c>
      <c r="J377" s="25">
        <v>0</v>
      </c>
      <c r="K377" s="3">
        <v>0</v>
      </c>
    </row>
    <row r="378" spans="1:11" ht="22.5" x14ac:dyDescent="0.25">
      <c r="A378" s="23" t="s">
        <v>595</v>
      </c>
      <c r="B378" s="24" t="s">
        <v>596</v>
      </c>
      <c r="C378" s="22">
        <v>121813873.18000001</v>
      </c>
      <c r="D378" s="22">
        <v>117426678.39</v>
      </c>
      <c r="E378" s="3">
        <f t="shared" si="15"/>
        <v>0.96398444056107468</v>
      </c>
      <c r="F378" s="22">
        <v>121813873.18000001</v>
      </c>
      <c r="G378" s="22">
        <v>117426678.39</v>
      </c>
      <c r="H378" s="3">
        <f t="shared" si="17"/>
        <v>0.96398444056107468</v>
      </c>
      <c r="I378" s="25">
        <v>0</v>
      </c>
      <c r="J378" s="25">
        <v>0</v>
      </c>
      <c r="K378" s="3">
        <v>0</v>
      </c>
    </row>
    <row r="379" spans="1:11" x14ac:dyDescent="0.25">
      <c r="A379" s="23" t="s">
        <v>597</v>
      </c>
      <c r="B379" s="24" t="s">
        <v>598</v>
      </c>
      <c r="C379" s="22">
        <v>121813873.18000001</v>
      </c>
      <c r="D379" s="22">
        <v>117426678.39</v>
      </c>
      <c r="E379" s="3">
        <f t="shared" si="15"/>
        <v>0.96398444056107468</v>
      </c>
      <c r="F379" s="22">
        <v>121813873.18000001</v>
      </c>
      <c r="G379" s="22">
        <v>117426678.39</v>
      </c>
      <c r="H379" s="3">
        <f t="shared" si="17"/>
        <v>0.96398444056107468</v>
      </c>
      <c r="I379" s="25">
        <v>0</v>
      </c>
      <c r="J379" s="25">
        <v>0</v>
      </c>
      <c r="K379" s="3">
        <v>0</v>
      </c>
    </row>
    <row r="380" spans="1:11" ht="33.75" x14ac:dyDescent="0.25">
      <c r="A380" s="23" t="s">
        <v>599</v>
      </c>
      <c r="B380" s="24" t="s">
        <v>600</v>
      </c>
      <c r="C380" s="22">
        <v>120283055</v>
      </c>
      <c r="D380" s="22">
        <v>115895920.20999999</v>
      </c>
      <c r="E380" s="3">
        <f t="shared" si="15"/>
        <v>0.96352657662378127</v>
      </c>
      <c r="F380" s="22">
        <v>120283055</v>
      </c>
      <c r="G380" s="22">
        <v>115895920.20999999</v>
      </c>
      <c r="H380" s="3">
        <f t="shared" si="17"/>
        <v>0.96352657662378127</v>
      </c>
      <c r="I380" s="25">
        <v>0</v>
      </c>
      <c r="J380" s="25">
        <v>0</v>
      </c>
      <c r="K380" s="3">
        <v>0</v>
      </c>
    </row>
    <row r="381" spans="1:11" x14ac:dyDescent="0.25">
      <c r="A381" s="23" t="s">
        <v>601</v>
      </c>
      <c r="B381" s="24" t="s">
        <v>602</v>
      </c>
      <c r="C381" s="22">
        <v>1530818.18</v>
      </c>
      <c r="D381" s="22">
        <v>1530758.18</v>
      </c>
      <c r="E381" s="3">
        <f t="shared" si="15"/>
        <v>0.99996080527342579</v>
      </c>
      <c r="F381" s="22">
        <v>1530818.18</v>
      </c>
      <c r="G381" s="22">
        <v>1530758.18</v>
      </c>
      <c r="H381" s="3">
        <f t="shared" si="17"/>
        <v>0.99996080527342579</v>
      </c>
      <c r="I381" s="25">
        <v>0</v>
      </c>
      <c r="J381" s="25">
        <v>0</v>
      </c>
      <c r="K381" s="3">
        <v>0</v>
      </c>
    </row>
    <row r="382" spans="1:11" x14ac:dyDescent="0.25">
      <c r="A382" s="23" t="s">
        <v>350</v>
      </c>
      <c r="B382" s="24" t="s">
        <v>603</v>
      </c>
      <c r="C382" s="22">
        <v>26115.200000000001</v>
      </c>
      <c r="D382" s="22">
        <v>26113.65</v>
      </c>
      <c r="E382" s="3">
        <f t="shared" si="15"/>
        <v>0.99994064759220691</v>
      </c>
      <c r="F382" s="22">
        <v>26115.200000000001</v>
      </c>
      <c r="G382" s="22">
        <v>26113.65</v>
      </c>
      <c r="H382" s="3">
        <f t="shared" si="17"/>
        <v>0.99994064759220691</v>
      </c>
      <c r="I382" s="25">
        <v>0</v>
      </c>
      <c r="J382" s="25">
        <v>0</v>
      </c>
      <c r="K382" s="3">
        <v>0</v>
      </c>
    </row>
    <row r="383" spans="1:11" x14ac:dyDescent="0.25">
      <c r="A383" s="23" t="s">
        <v>352</v>
      </c>
      <c r="B383" s="24" t="s">
        <v>604</v>
      </c>
      <c r="C383" s="22">
        <v>26115.200000000001</v>
      </c>
      <c r="D383" s="22">
        <v>26113.65</v>
      </c>
      <c r="E383" s="3">
        <f t="shared" si="15"/>
        <v>0.99994064759220691</v>
      </c>
      <c r="F383" s="22">
        <v>26115.200000000001</v>
      </c>
      <c r="G383" s="22">
        <v>26113.65</v>
      </c>
      <c r="H383" s="3">
        <f t="shared" si="17"/>
        <v>0.99994064759220691</v>
      </c>
      <c r="I383" s="25">
        <v>0</v>
      </c>
      <c r="J383" s="25">
        <v>0</v>
      </c>
      <c r="K383" s="3">
        <v>0</v>
      </c>
    </row>
    <row r="384" spans="1:11" x14ac:dyDescent="0.25">
      <c r="A384" s="23" t="s">
        <v>374</v>
      </c>
      <c r="B384" s="24" t="s">
        <v>605</v>
      </c>
      <c r="C384" s="22">
        <v>8308</v>
      </c>
      <c r="D384" s="22">
        <v>8308</v>
      </c>
      <c r="E384" s="3">
        <f t="shared" si="15"/>
        <v>1</v>
      </c>
      <c r="F384" s="22">
        <v>8308</v>
      </c>
      <c r="G384" s="22">
        <v>8308</v>
      </c>
      <c r="H384" s="3">
        <f t="shared" si="17"/>
        <v>1</v>
      </c>
      <c r="I384" s="25">
        <v>0</v>
      </c>
      <c r="J384" s="25">
        <v>0</v>
      </c>
      <c r="K384" s="3">
        <v>0</v>
      </c>
    </row>
    <row r="385" spans="1:11" x14ac:dyDescent="0.25">
      <c r="A385" s="23" t="s">
        <v>376</v>
      </c>
      <c r="B385" s="24" t="s">
        <v>606</v>
      </c>
      <c r="C385" s="22">
        <v>12615.44</v>
      </c>
      <c r="D385" s="22">
        <v>12615.44</v>
      </c>
      <c r="E385" s="3">
        <f t="shared" si="15"/>
        <v>1</v>
      </c>
      <c r="F385" s="22">
        <v>12615.44</v>
      </c>
      <c r="G385" s="22">
        <v>12615.44</v>
      </c>
      <c r="H385" s="3">
        <f t="shared" si="17"/>
        <v>1</v>
      </c>
      <c r="I385" s="25">
        <v>0</v>
      </c>
      <c r="J385" s="25">
        <v>0</v>
      </c>
      <c r="K385" s="3">
        <v>0</v>
      </c>
    </row>
    <row r="386" spans="1:11" x14ac:dyDescent="0.25">
      <c r="A386" s="23" t="s">
        <v>354</v>
      </c>
      <c r="B386" s="24" t="s">
        <v>607</v>
      </c>
      <c r="C386" s="22">
        <v>5191.76</v>
      </c>
      <c r="D386" s="22">
        <v>5190.21</v>
      </c>
      <c r="E386" s="3">
        <f t="shared" si="15"/>
        <v>0.99970144998998411</v>
      </c>
      <c r="F386" s="22">
        <v>5191.76</v>
      </c>
      <c r="G386" s="22">
        <v>5190.21</v>
      </c>
      <c r="H386" s="3">
        <f t="shared" si="17"/>
        <v>0.99970144998998411</v>
      </c>
      <c r="I386" s="25">
        <v>0</v>
      </c>
      <c r="J386" s="25">
        <v>0</v>
      </c>
      <c r="K386" s="3">
        <v>0</v>
      </c>
    </row>
    <row r="387" spans="1:11" x14ac:dyDescent="0.25">
      <c r="A387" s="23" t="s">
        <v>608</v>
      </c>
      <c r="B387" s="24" t="s">
        <v>609</v>
      </c>
      <c r="C387" s="22">
        <v>25727504.02</v>
      </c>
      <c r="D387" s="22">
        <v>25727504.02</v>
      </c>
      <c r="E387" s="3">
        <f t="shared" si="15"/>
        <v>1</v>
      </c>
      <c r="F387" s="22">
        <v>25727504.02</v>
      </c>
      <c r="G387" s="22">
        <v>25727504.02</v>
      </c>
      <c r="H387" s="3">
        <f t="shared" si="17"/>
        <v>1</v>
      </c>
      <c r="I387" s="25">
        <v>0</v>
      </c>
      <c r="J387" s="25">
        <v>0</v>
      </c>
      <c r="K387" s="3">
        <v>0</v>
      </c>
    </row>
    <row r="388" spans="1:11" ht="22.5" x14ac:dyDescent="0.25">
      <c r="A388" s="23" t="s">
        <v>595</v>
      </c>
      <c r="B388" s="24" t="s">
        <v>610</v>
      </c>
      <c r="C388" s="22">
        <v>25727504.02</v>
      </c>
      <c r="D388" s="22">
        <v>25727504.02</v>
      </c>
      <c r="E388" s="3">
        <f t="shared" si="15"/>
        <v>1</v>
      </c>
      <c r="F388" s="22">
        <v>25727504.02</v>
      </c>
      <c r="G388" s="22">
        <v>25727504.02</v>
      </c>
      <c r="H388" s="3">
        <f t="shared" si="17"/>
        <v>1</v>
      </c>
      <c r="I388" s="25">
        <v>0</v>
      </c>
      <c r="J388" s="25">
        <v>0</v>
      </c>
      <c r="K388" s="3">
        <v>0</v>
      </c>
    </row>
    <row r="389" spans="1:11" x14ac:dyDescent="0.25">
      <c r="A389" s="23" t="s">
        <v>597</v>
      </c>
      <c r="B389" s="24" t="s">
        <v>611</v>
      </c>
      <c r="C389" s="22">
        <v>25727504.02</v>
      </c>
      <c r="D389" s="22">
        <v>25727504.02</v>
      </c>
      <c r="E389" s="3">
        <f t="shared" si="15"/>
        <v>1</v>
      </c>
      <c r="F389" s="22">
        <v>25727504.02</v>
      </c>
      <c r="G389" s="22">
        <v>25727504.02</v>
      </c>
      <c r="H389" s="3">
        <f t="shared" si="17"/>
        <v>1</v>
      </c>
      <c r="I389" s="25">
        <v>0</v>
      </c>
      <c r="J389" s="25">
        <v>0</v>
      </c>
      <c r="K389" s="3">
        <v>0</v>
      </c>
    </row>
    <row r="390" spans="1:11" ht="33.75" x14ac:dyDescent="0.25">
      <c r="A390" s="23" t="s">
        <v>599</v>
      </c>
      <c r="B390" s="24" t="s">
        <v>612</v>
      </c>
      <c r="C390" s="22">
        <v>25458794.969999999</v>
      </c>
      <c r="D390" s="22">
        <v>25458794.969999999</v>
      </c>
      <c r="E390" s="3">
        <f t="shared" si="15"/>
        <v>1</v>
      </c>
      <c r="F390" s="22">
        <v>25458794.969999999</v>
      </c>
      <c r="G390" s="22">
        <v>25458794.969999999</v>
      </c>
      <c r="H390" s="3">
        <f t="shared" si="17"/>
        <v>1</v>
      </c>
      <c r="I390" s="25">
        <v>0</v>
      </c>
      <c r="J390" s="25">
        <v>0</v>
      </c>
      <c r="K390" s="3">
        <v>0</v>
      </c>
    </row>
    <row r="391" spans="1:11" x14ac:dyDescent="0.25">
      <c r="A391" s="23" t="s">
        <v>601</v>
      </c>
      <c r="B391" s="24" t="s">
        <v>613</v>
      </c>
      <c r="C391" s="22">
        <v>268709.05</v>
      </c>
      <c r="D391" s="22">
        <v>268709.05</v>
      </c>
      <c r="E391" s="3">
        <f t="shared" si="15"/>
        <v>1</v>
      </c>
      <c r="F391" s="22">
        <v>268709.05</v>
      </c>
      <c r="G391" s="22">
        <v>268709.05</v>
      </c>
      <c r="H391" s="3">
        <f t="shared" si="17"/>
        <v>1</v>
      </c>
      <c r="I391" s="25">
        <v>0</v>
      </c>
      <c r="J391" s="25">
        <v>0</v>
      </c>
      <c r="K391" s="3">
        <v>0</v>
      </c>
    </row>
    <row r="392" spans="1:11" x14ac:dyDescent="0.25">
      <c r="A392" s="23" t="s">
        <v>614</v>
      </c>
      <c r="B392" s="24" t="s">
        <v>615</v>
      </c>
      <c r="C392" s="22">
        <v>2907546.43</v>
      </c>
      <c r="D392" s="22">
        <v>2881146.43</v>
      </c>
      <c r="E392" s="3">
        <f t="shared" si="15"/>
        <v>0.9909201793898782</v>
      </c>
      <c r="F392" s="22">
        <v>2797546.43</v>
      </c>
      <c r="G392" s="22">
        <v>2781146.43</v>
      </c>
      <c r="H392" s="3">
        <f t="shared" si="17"/>
        <v>0.99413772017360225</v>
      </c>
      <c r="I392" s="32">
        <v>110000</v>
      </c>
      <c r="J392" s="22">
        <v>100000</v>
      </c>
      <c r="K392" s="3">
        <f t="shared" si="16"/>
        <v>0.90909090909090906</v>
      </c>
    </row>
    <row r="393" spans="1:11" ht="45" x14ac:dyDescent="0.25">
      <c r="A393" s="23" t="s">
        <v>324</v>
      </c>
      <c r="B393" s="24" t="s">
        <v>616</v>
      </c>
      <c r="C393" s="22">
        <v>1119626.1399999999</v>
      </c>
      <c r="D393" s="22">
        <v>1119626.1399999999</v>
      </c>
      <c r="E393" s="3">
        <f t="shared" ref="E393:E456" si="18">D393/C393</f>
        <v>1</v>
      </c>
      <c r="F393" s="22">
        <v>1119626.1399999999</v>
      </c>
      <c r="G393" s="22">
        <v>1119626.1399999999</v>
      </c>
      <c r="H393" s="3">
        <f t="shared" ref="H393:H456" si="19">G393/F393</f>
        <v>1</v>
      </c>
      <c r="I393" s="25">
        <v>0</v>
      </c>
      <c r="J393" s="25">
        <v>0</v>
      </c>
      <c r="K393" s="3">
        <v>0</v>
      </c>
    </row>
    <row r="394" spans="1:11" x14ac:dyDescent="0.25">
      <c r="A394" s="23" t="s">
        <v>442</v>
      </c>
      <c r="B394" s="24" t="s">
        <v>617</v>
      </c>
      <c r="C394" s="22">
        <v>1119626.1399999999</v>
      </c>
      <c r="D394" s="22">
        <v>1119626.1399999999</v>
      </c>
      <c r="E394" s="3">
        <f t="shared" si="18"/>
        <v>1</v>
      </c>
      <c r="F394" s="22">
        <v>1119626.1399999999</v>
      </c>
      <c r="G394" s="22">
        <v>1119626.1399999999</v>
      </c>
      <c r="H394" s="3">
        <f t="shared" si="19"/>
        <v>1</v>
      </c>
      <c r="I394" s="25">
        <v>0</v>
      </c>
      <c r="J394" s="25">
        <v>0</v>
      </c>
      <c r="K394" s="3">
        <v>0</v>
      </c>
    </row>
    <row r="395" spans="1:11" x14ac:dyDescent="0.25">
      <c r="A395" s="23" t="s">
        <v>444</v>
      </c>
      <c r="B395" s="24" t="s">
        <v>618</v>
      </c>
      <c r="C395" s="22">
        <v>859927.92</v>
      </c>
      <c r="D395" s="22">
        <v>859927.92</v>
      </c>
      <c r="E395" s="3">
        <f t="shared" si="18"/>
        <v>1</v>
      </c>
      <c r="F395" s="22">
        <v>859927.92</v>
      </c>
      <c r="G395" s="22">
        <v>859927.92</v>
      </c>
      <c r="H395" s="3">
        <f t="shared" si="19"/>
        <v>1</v>
      </c>
      <c r="I395" s="25">
        <v>0</v>
      </c>
      <c r="J395" s="25">
        <v>0</v>
      </c>
      <c r="K395" s="3">
        <v>0</v>
      </c>
    </row>
    <row r="396" spans="1:11" ht="33.75" x14ac:dyDescent="0.25">
      <c r="A396" s="23" t="s">
        <v>448</v>
      </c>
      <c r="B396" s="24" t="s">
        <v>619</v>
      </c>
      <c r="C396" s="22">
        <v>259698.22</v>
      </c>
      <c r="D396" s="22">
        <v>259698.22</v>
      </c>
      <c r="E396" s="3">
        <f t="shared" si="18"/>
        <v>1</v>
      </c>
      <c r="F396" s="22">
        <v>259698.22</v>
      </c>
      <c r="G396" s="22">
        <v>259698.22</v>
      </c>
      <c r="H396" s="3">
        <f t="shared" si="19"/>
        <v>1</v>
      </c>
      <c r="I396" s="25">
        <v>0</v>
      </c>
      <c r="J396" s="25">
        <v>0</v>
      </c>
      <c r="K396" s="3">
        <v>0</v>
      </c>
    </row>
    <row r="397" spans="1:11" ht="22.5" x14ac:dyDescent="0.25">
      <c r="A397" s="23" t="s">
        <v>334</v>
      </c>
      <c r="B397" s="24" t="s">
        <v>620</v>
      </c>
      <c r="C397" s="22">
        <v>409000</v>
      </c>
      <c r="D397" s="22">
        <v>391000</v>
      </c>
      <c r="E397" s="3">
        <f t="shared" si="18"/>
        <v>0.95599022004889977</v>
      </c>
      <c r="F397" s="22">
        <v>299000</v>
      </c>
      <c r="G397" s="22">
        <v>291000</v>
      </c>
      <c r="H397" s="3">
        <f t="shared" si="19"/>
        <v>0.97324414715719065</v>
      </c>
      <c r="I397" s="32">
        <v>110000</v>
      </c>
      <c r="J397" s="22">
        <v>100000</v>
      </c>
      <c r="K397" s="3">
        <f t="shared" ref="K397:K456" si="20">J397/I397</f>
        <v>0.90909090909090906</v>
      </c>
    </row>
    <row r="398" spans="1:11" ht="22.5" x14ac:dyDescent="0.25">
      <c r="A398" s="23" t="s">
        <v>336</v>
      </c>
      <c r="B398" s="24" t="s">
        <v>621</v>
      </c>
      <c r="C398" s="22">
        <v>409000</v>
      </c>
      <c r="D398" s="22">
        <v>391000</v>
      </c>
      <c r="E398" s="3">
        <f t="shared" si="18"/>
        <v>0.95599022004889977</v>
      </c>
      <c r="F398" s="22">
        <v>299000</v>
      </c>
      <c r="G398" s="22">
        <v>291000</v>
      </c>
      <c r="H398" s="3">
        <f t="shared" si="19"/>
        <v>0.97324414715719065</v>
      </c>
      <c r="I398" s="32">
        <v>110000</v>
      </c>
      <c r="J398" s="22">
        <v>100000</v>
      </c>
      <c r="K398" s="3">
        <f t="shared" si="20"/>
        <v>0.90909090909090906</v>
      </c>
    </row>
    <row r="399" spans="1:11" x14ac:dyDescent="0.25">
      <c r="A399" s="23" t="s">
        <v>338</v>
      </c>
      <c r="B399" s="24" t="s">
        <v>622</v>
      </c>
      <c r="C399" s="22">
        <v>409000</v>
      </c>
      <c r="D399" s="22">
        <v>391000</v>
      </c>
      <c r="E399" s="3">
        <f t="shared" si="18"/>
        <v>0.95599022004889977</v>
      </c>
      <c r="F399" s="22">
        <v>299000</v>
      </c>
      <c r="G399" s="22">
        <v>291000</v>
      </c>
      <c r="H399" s="3">
        <f t="shared" si="19"/>
        <v>0.97324414715719065</v>
      </c>
      <c r="I399" s="32">
        <v>110000</v>
      </c>
      <c r="J399" s="22">
        <v>100000</v>
      </c>
      <c r="K399" s="3">
        <f t="shared" si="20"/>
        <v>0.90909090909090906</v>
      </c>
    </row>
    <row r="400" spans="1:11" x14ac:dyDescent="0.25">
      <c r="A400" s="23" t="s">
        <v>419</v>
      </c>
      <c r="B400" s="24" t="s">
        <v>623</v>
      </c>
      <c r="C400" s="22">
        <v>64000</v>
      </c>
      <c r="D400" s="22">
        <v>55600</v>
      </c>
      <c r="E400" s="3">
        <f t="shared" si="18"/>
        <v>0.86875000000000002</v>
      </c>
      <c r="F400" s="22">
        <v>64000</v>
      </c>
      <c r="G400" s="22">
        <v>55600</v>
      </c>
      <c r="H400" s="3">
        <f t="shared" si="19"/>
        <v>0.86875000000000002</v>
      </c>
      <c r="I400" s="25">
        <v>0</v>
      </c>
      <c r="J400" s="25">
        <v>0</v>
      </c>
      <c r="K400" s="3">
        <v>0</v>
      </c>
    </row>
    <row r="401" spans="1:11" x14ac:dyDescent="0.25">
      <c r="A401" s="23" t="s">
        <v>624</v>
      </c>
      <c r="B401" s="24" t="s">
        <v>625</v>
      </c>
      <c r="C401" s="22">
        <v>64000</v>
      </c>
      <c r="D401" s="22">
        <v>55600</v>
      </c>
      <c r="E401" s="3">
        <f t="shared" si="18"/>
        <v>0.86875000000000002</v>
      </c>
      <c r="F401" s="22">
        <v>64000</v>
      </c>
      <c r="G401" s="22">
        <v>55600</v>
      </c>
      <c r="H401" s="3">
        <f t="shared" si="19"/>
        <v>0.86875000000000002</v>
      </c>
      <c r="I401" s="25">
        <v>0</v>
      </c>
      <c r="J401" s="25">
        <v>0</v>
      </c>
      <c r="K401" s="3">
        <v>0</v>
      </c>
    </row>
    <row r="402" spans="1:11" ht="22.5" x14ac:dyDescent="0.25">
      <c r="A402" s="23" t="s">
        <v>595</v>
      </c>
      <c r="B402" s="24" t="s">
        <v>626</v>
      </c>
      <c r="C402" s="22">
        <v>1314920.29</v>
      </c>
      <c r="D402" s="22">
        <v>1314920.29</v>
      </c>
      <c r="E402" s="3">
        <f t="shared" si="18"/>
        <v>1</v>
      </c>
      <c r="F402" s="22">
        <v>1314920.29</v>
      </c>
      <c r="G402" s="22">
        <v>1314920.29</v>
      </c>
      <c r="H402" s="3">
        <f t="shared" si="19"/>
        <v>1</v>
      </c>
      <c r="I402" s="25">
        <v>0</v>
      </c>
      <c r="J402" s="25">
        <v>0</v>
      </c>
      <c r="K402" s="3">
        <v>0</v>
      </c>
    </row>
    <row r="403" spans="1:11" x14ac:dyDescent="0.25">
      <c r="A403" s="23" t="s">
        <v>597</v>
      </c>
      <c r="B403" s="24" t="s">
        <v>627</v>
      </c>
      <c r="C403" s="22">
        <v>1314920.29</v>
      </c>
      <c r="D403" s="22">
        <v>1314920.29</v>
      </c>
      <c r="E403" s="3">
        <f t="shared" si="18"/>
        <v>1</v>
      </c>
      <c r="F403" s="22">
        <v>1314920.29</v>
      </c>
      <c r="G403" s="22">
        <v>1314920.29</v>
      </c>
      <c r="H403" s="3">
        <f t="shared" si="19"/>
        <v>1</v>
      </c>
      <c r="I403" s="25">
        <v>0</v>
      </c>
      <c r="J403" s="25">
        <v>0</v>
      </c>
      <c r="K403" s="3">
        <v>0</v>
      </c>
    </row>
    <row r="404" spans="1:11" ht="33.75" x14ac:dyDescent="0.25">
      <c r="A404" s="23" t="s">
        <v>599</v>
      </c>
      <c r="B404" s="24" t="s">
        <v>628</v>
      </c>
      <c r="C404" s="22">
        <v>1314920.29</v>
      </c>
      <c r="D404" s="22">
        <v>1314920.29</v>
      </c>
      <c r="E404" s="3">
        <f t="shared" si="18"/>
        <v>1</v>
      </c>
      <c r="F404" s="22">
        <v>1314920.29</v>
      </c>
      <c r="G404" s="22">
        <v>1314920.29</v>
      </c>
      <c r="H404" s="3">
        <f t="shared" si="19"/>
        <v>1</v>
      </c>
      <c r="I404" s="25">
        <v>0</v>
      </c>
      <c r="J404" s="25">
        <v>0</v>
      </c>
      <c r="K404" s="3">
        <v>0</v>
      </c>
    </row>
    <row r="405" spans="1:11" x14ac:dyDescent="0.25">
      <c r="A405" s="23" t="s">
        <v>629</v>
      </c>
      <c r="B405" s="24" t="s">
        <v>630</v>
      </c>
      <c r="C405" s="22">
        <v>35197290.159999996</v>
      </c>
      <c r="D405" s="22">
        <v>34939766.979999997</v>
      </c>
      <c r="E405" s="3">
        <f t="shared" si="18"/>
        <v>0.99268343730925446</v>
      </c>
      <c r="F405" s="22">
        <v>35197290.159999996</v>
      </c>
      <c r="G405" s="22">
        <v>34939766.979999997</v>
      </c>
      <c r="H405" s="3">
        <f t="shared" si="19"/>
        <v>0.99268343730925446</v>
      </c>
      <c r="I405" s="25">
        <v>0</v>
      </c>
      <c r="J405" s="25">
        <v>0</v>
      </c>
      <c r="K405" s="3">
        <v>0</v>
      </c>
    </row>
    <row r="406" spans="1:11" ht="45" x14ac:dyDescent="0.25">
      <c r="A406" s="23" t="s">
        <v>324</v>
      </c>
      <c r="B406" s="24" t="s">
        <v>631</v>
      </c>
      <c r="C406" s="22">
        <v>31080961.98</v>
      </c>
      <c r="D406" s="22">
        <v>31016626.25</v>
      </c>
      <c r="E406" s="3">
        <f t="shared" si="18"/>
        <v>0.99793005988548877</v>
      </c>
      <c r="F406" s="22">
        <v>31080961.98</v>
      </c>
      <c r="G406" s="22">
        <v>31016626.25</v>
      </c>
      <c r="H406" s="3">
        <f t="shared" si="19"/>
        <v>0.99793005988548877</v>
      </c>
      <c r="I406" s="25">
        <v>0</v>
      </c>
      <c r="J406" s="25">
        <v>0</v>
      </c>
      <c r="K406" s="3">
        <v>0</v>
      </c>
    </row>
    <row r="407" spans="1:11" x14ac:dyDescent="0.25">
      <c r="A407" s="23" t="s">
        <v>442</v>
      </c>
      <c r="B407" s="24" t="s">
        <v>632</v>
      </c>
      <c r="C407" s="22">
        <v>26720842.27</v>
      </c>
      <c r="D407" s="22">
        <v>26664755.539999999</v>
      </c>
      <c r="E407" s="3">
        <f t="shared" si="18"/>
        <v>0.99790101189800551</v>
      </c>
      <c r="F407" s="22">
        <v>26720842.27</v>
      </c>
      <c r="G407" s="22">
        <v>26664755.539999999</v>
      </c>
      <c r="H407" s="3">
        <f t="shared" si="19"/>
        <v>0.99790101189800551</v>
      </c>
      <c r="I407" s="25">
        <v>0</v>
      </c>
      <c r="J407" s="25">
        <v>0</v>
      </c>
      <c r="K407" s="3">
        <v>0</v>
      </c>
    </row>
    <row r="408" spans="1:11" x14ac:dyDescent="0.25">
      <c r="A408" s="23" t="s">
        <v>444</v>
      </c>
      <c r="B408" s="24" t="s">
        <v>633</v>
      </c>
      <c r="C408" s="22">
        <v>19748351.079999998</v>
      </c>
      <c r="D408" s="22">
        <v>19748251.079999998</v>
      </c>
      <c r="E408" s="3">
        <f t="shared" si="18"/>
        <v>0.99999493628609326</v>
      </c>
      <c r="F408" s="22">
        <v>19748351.079999998</v>
      </c>
      <c r="G408" s="22">
        <v>19748251.079999998</v>
      </c>
      <c r="H408" s="3">
        <f t="shared" si="19"/>
        <v>0.99999493628609326</v>
      </c>
      <c r="I408" s="25">
        <v>0</v>
      </c>
      <c r="J408" s="25">
        <v>0</v>
      </c>
      <c r="K408" s="3">
        <v>0</v>
      </c>
    </row>
    <row r="409" spans="1:11" ht="22.5" x14ac:dyDescent="0.25">
      <c r="A409" s="23" t="s">
        <v>446</v>
      </c>
      <c r="B409" s="24" t="s">
        <v>634</v>
      </c>
      <c r="C409" s="22">
        <v>1040233.82</v>
      </c>
      <c r="D409" s="22">
        <v>984247.1</v>
      </c>
      <c r="E409" s="3">
        <f t="shared" si="18"/>
        <v>0.94617871585832503</v>
      </c>
      <c r="F409" s="22">
        <v>1040233.82</v>
      </c>
      <c r="G409" s="22">
        <v>984247.1</v>
      </c>
      <c r="H409" s="3">
        <f t="shared" si="19"/>
        <v>0.94617871585832503</v>
      </c>
      <c r="I409" s="25">
        <v>0</v>
      </c>
      <c r="J409" s="25">
        <v>0</v>
      </c>
      <c r="K409" s="3">
        <v>0</v>
      </c>
    </row>
    <row r="410" spans="1:11" ht="33.75" x14ac:dyDescent="0.25">
      <c r="A410" s="23" t="s">
        <v>448</v>
      </c>
      <c r="B410" s="24" t="s">
        <v>635</v>
      </c>
      <c r="C410" s="22">
        <v>5932257.3700000001</v>
      </c>
      <c r="D410" s="22">
        <v>5932257.3600000003</v>
      </c>
      <c r="E410" s="3">
        <f t="shared" si="18"/>
        <v>0.99999999831430109</v>
      </c>
      <c r="F410" s="22">
        <v>5932257.3700000001</v>
      </c>
      <c r="G410" s="22">
        <v>5932257.3600000003</v>
      </c>
      <c r="H410" s="3">
        <f t="shared" si="19"/>
        <v>0.99999999831430109</v>
      </c>
      <c r="I410" s="25">
        <v>0</v>
      </c>
      <c r="J410" s="25">
        <v>0</v>
      </c>
      <c r="K410" s="3">
        <v>0</v>
      </c>
    </row>
    <row r="411" spans="1:11" ht="22.5" x14ac:dyDescent="0.25">
      <c r="A411" s="23" t="s">
        <v>326</v>
      </c>
      <c r="B411" s="24" t="s">
        <v>636</v>
      </c>
      <c r="C411" s="22">
        <v>4360119.71</v>
      </c>
      <c r="D411" s="22">
        <v>4351870.71</v>
      </c>
      <c r="E411" s="3">
        <f t="shared" si="18"/>
        <v>0.99810807946830438</v>
      </c>
      <c r="F411" s="22">
        <v>4360119.71</v>
      </c>
      <c r="G411" s="22">
        <v>4351870.71</v>
      </c>
      <c r="H411" s="3">
        <f t="shared" si="19"/>
        <v>0.99810807946830438</v>
      </c>
      <c r="I411" s="25">
        <v>0</v>
      </c>
      <c r="J411" s="25">
        <v>0</v>
      </c>
      <c r="K411" s="3">
        <v>0</v>
      </c>
    </row>
    <row r="412" spans="1:11" x14ac:dyDescent="0.25">
      <c r="A412" s="23" t="s">
        <v>328</v>
      </c>
      <c r="B412" s="24" t="s">
        <v>637</v>
      </c>
      <c r="C412" s="22">
        <v>3219716.2</v>
      </c>
      <c r="D412" s="22">
        <v>3219716.2</v>
      </c>
      <c r="E412" s="3">
        <f t="shared" si="18"/>
        <v>1</v>
      </c>
      <c r="F412" s="22">
        <v>3219716.2</v>
      </c>
      <c r="G412" s="22">
        <v>3219716.2</v>
      </c>
      <c r="H412" s="3">
        <f t="shared" si="19"/>
        <v>1</v>
      </c>
      <c r="I412" s="25">
        <v>0</v>
      </c>
      <c r="J412" s="25">
        <v>0</v>
      </c>
      <c r="K412" s="3">
        <v>0</v>
      </c>
    </row>
    <row r="413" spans="1:11" ht="22.5" x14ac:dyDescent="0.25">
      <c r="A413" s="23" t="s">
        <v>330</v>
      </c>
      <c r="B413" s="24" t="s">
        <v>638</v>
      </c>
      <c r="C413" s="22">
        <v>170380</v>
      </c>
      <c r="D413" s="22">
        <v>162131</v>
      </c>
      <c r="E413" s="3">
        <f t="shared" si="18"/>
        <v>0.9515846930390891</v>
      </c>
      <c r="F413" s="22">
        <v>170380</v>
      </c>
      <c r="G413" s="22">
        <v>162131</v>
      </c>
      <c r="H413" s="3">
        <f t="shared" si="19"/>
        <v>0.9515846930390891</v>
      </c>
      <c r="I413" s="25">
        <v>0</v>
      </c>
      <c r="J413" s="25">
        <v>0</v>
      </c>
      <c r="K413" s="3">
        <v>0</v>
      </c>
    </row>
    <row r="414" spans="1:11" ht="33.75" x14ac:dyDescent="0.25">
      <c r="A414" s="23" t="s">
        <v>332</v>
      </c>
      <c r="B414" s="24" t="s">
        <v>639</v>
      </c>
      <c r="C414" s="22">
        <v>970023.51</v>
      </c>
      <c r="D414" s="22">
        <v>970023.51</v>
      </c>
      <c r="E414" s="3">
        <f t="shared" si="18"/>
        <v>1</v>
      </c>
      <c r="F414" s="22">
        <v>970023.51</v>
      </c>
      <c r="G414" s="22">
        <v>970023.51</v>
      </c>
      <c r="H414" s="3">
        <f t="shared" si="19"/>
        <v>1</v>
      </c>
      <c r="I414" s="25">
        <v>0</v>
      </c>
      <c r="J414" s="25">
        <v>0</v>
      </c>
      <c r="K414" s="3">
        <v>0</v>
      </c>
    </row>
    <row r="415" spans="1:11" ht="22.5" x14ac:dyDescent="0.25">
      <c r="A415" s="23" t="s">
        <v>334</v>
      </c>
      <c r="B415" s="24" t="s">
        <v>640</v>
      </c>
      <c r="C415" s="22">
        <v>3783283</v>
      </c>
      <c r="D415" s="22">
        <v>3590155.55</v>
      </c>
      <c r="E415" s="3">
        <f t="shared" si="18"/>
        <v>0.94895241778106465</v>
      </c>
      <c r="F415" s="22">
        <v>3783283</v>
      </c>
      <c r="G415" s="22">
        <v>3590155.55</v>
      </c>
      <c r="H415" s="3">
        <f t="shared" si="19"/>
        <v>0.94895241778106465</v>
      </c>
      <c r="I415" s="25">
        <v>0</v>
      </c>
      <c r="J415" s="25">
        <v>0</v>
      </c>
      <c r="K415" s="3">
        <v>0</v>
      </c>
    </row>
    <row r="416" spans="1:11" ht="22.5" x14ac:dyDescent="0.25">
      <c r="A416" s="23" t="s">
        <v>336</v>
      </c>
      <c r="B416" s="24" t="s">
        <v>641</v>
      </c>
      <c r="C416" s="22">
        <v>3783283</v>
      </c>
      <c r="D416" s="22">
        <v>3590155.55</v>
      </c>
      <c r="E416" s="3">
        <f t="shared" si="18"/>
        <v>0.94895241778106465</v>
      </c>
      <c r="F416" s="22">
        <v>3783283</v>
      </c>
      <c r="G416" s="22">
        <v>3590155.55</v>
      </c>
      <c r="H416" s="3">
        <f t="shared" si="19"/>
        <v>0.94895241778106465</v>
      </c>
      <c r="I416" s="25">
        <v>0</v>
      </c>
      <c r="J416" s="25">
        <v>0</v>
      </c>
      <c r="K416" s="3">
        <v>0</v>
      </c>
    </row>
    <row r="417" spans="1:11" x14ac:dyDescent="0.25">
      <c r="A417" s="23" t="s">
        <v>338</v>
      </c>
      <c r="B417" s="24" t="s">
        <v>642</v>
      </c>
      <c r="C417" s="22">
        <v>1818891.74</v>
      </c>
      <c r="D417" s="22">
        <v>1625764.29</v>
      </c>
      <c r="E417" s="3">
        <f t="shared" si="18"/>
        <v>0.89382136069296791</v>
      </c>
      <c r="F417" s="22">
        <v>1818891.74</v>
      </c>
      <c r="G417" s="22">
        <v>1625764.29</v>
      </c>
      <c r="H417" s="3">
        <f t="shared" si="19"/>
        <v>0.89382136069296791</v>
      </c>
      <c r="I417" s="25">
        <v>0</v>
      </c>
      <c r="J417" s="25">
        <v>0</v>
      </c>
      <c r="K417" s="3">
        <v>0</v>
      </c>
    </row>
    <row r="418" spans="1:11" x14ac:dyDescent="0.25">
      <c r="A418" s="23" t="s">
        <v>366</v>
      </c>
      <c r="B418" s="24" t="s">
        <v>643</v>
      </c>
      <c r="C418" s="22">
        <v>1964391.26</v>
      </c>
      <c r="D418" s="22">
        <v>1964391.26</v>
      </c>
      <c r="E418" s="3">
        <f t="shared" si="18"/>
        <v>1</v>
      </c>
      <c r="F418" s="22">
        <v>1964391.26</v>
      </c>
      <c r="G418" s="22">
        <v>1964391.26</v>
      </c>
      <c r="H418" s="3">
        <f t="shared" si="19"/>
        <v>1</v>
      </c>
      <c r="I418" s="25">
        <v>0</v>
      </c>
      <c r="J418" s="25">
        <v>0</v>
      </c>
      <c r="K418" s="3">
        <v>0</v>
      </c>
    </row>
    <row r="419" spans="1:11" x14ac:dyDescent="0.25">
      <c r="A419" s="23" t="s">
        <v>419</v>
      </c>
      <c r="B419" s="24" t="s">
        <v>644</v>
      </c>
      <c r="C419" s="22">
        <v>156960</v>
      </c>
      <c r="D419" s="22">
        <v>156900</v>
      </c>
      <c r="E419" s="3">
        <f t="shared" si="18"/>
        <v>0.99961773700305812</v>
      </c>
      <c r="F419" s="22">
        <v>156960</v>
      </c>
      <c r="G419" s="22">
        <v>156900</v>
      </c>
      <c r="H419" s="3">
        <f t="shared" si="19"/>
        <v>0.99961773700305812</v>
      </c>
      <c r="I419" s="25">
        <v>0</v>
      </c>
      <c r="J419" s="25">
        <v>0</v>
      </c>
      <c r="K419" s="3">
        <v>0</v>
      </c>
    </row>
    <row r="420" spans="1:11" x14ac:dyDescent="0.25">
      <c r="A420" s="23" t="s">
        <v>624</v>
      </c>
      <c r="B420" s="24" t="s">
        <v>645</v>
      </c>
      <c r="C420" s="22">
        <v>156960</v>
      </c>
      <c r="D420" s="22">
        <v>156900</v>
      </c>
      <c r="E420" s="3">
        <f t="shared" si="18"/>
        <v>0.99961773700305812</v>
      </c>
      <c r="F420" s="22">
        <v>156960</v>
      </c>
      <c r="G420" s="22">
        <v>156900</v>
      </c>
      <c r="H420" s="3">
        <f t="shared" si="19"/>
        <v>0.99961773700305812</v>
      </c>
      <c r="I420" s="25">
        <v>0</v>
      </c>
      <c r="J420" s="25">
        <v>0</v>
      </c>
      <c r="K420" s="3">
        <v>0</v>
      </c>
    </row>
    <row r="421" spans="1:11" ht="22.5" x14ac:dyDescent="0.25">
      <c r="A421" s="23" t="s">
        <v>595</v>
      </c>
      <c r="B421" s="24" t="s">
        <v>646</v>
      </c>
      <c r="C421" s="22">
        <v>165081.06</v>
      </c>
      <c r="D421" s="22">
        <v>165081.06</v>
      </c>
      <c r="E421" s="3">
        <f t="shared" si="18"/>
        <v>1</v>
      </c>
      <c r="F421" s="22">
        <v>165081.06</v>
      </c>
      <c r="G421" s="22">
        <v>165081.06</v>
      </c>
      <c r="H421" s="3">
        <f t="shared" si="19"/>
        <v>1</v>
      </c>
      <c r="I421" s="25">
        <v>0</v>
      </c>
      <c r="J421" s="25">
        <v>0</v>
      </c>
      <c r="K421" s="3">
        <v>0</v>
      </c>
    </row>
    <row r="422" spans="1:11" x14ac:dyDescent="0.25">
      <c r="A422" s="23" t="s">
        <v>597</v>
      </c>
      <c r="B422" s="24" t="s">
        <v>647</v>
      </c>
      <c r="C422" s="22">
        <v>165081.06</v>
      </c>
      <c r="D422" s="22">
        <v>165081.06</v>
      </c>
      <c r="E422" s="3">
        <f t="shared" si="18"/>
        <v>1</v>
      </c>
      <c r="F422" s="22">
        <v>165081.06</v>
      </c>
      <c r="G422" s="22">
        <v>165081.06</v>
      </c>
      <c r="H422" s="3">
        <f t="shared" si="19"/>
        <v>1</v>
      </c>
      <c r="I422" s="25">
        <v>0</v>
      </c>
      <c r="J422" s="25">
        <v>0</v>
      </c>
      <c r="K422" s="3">
        <v>0</v>
      </c>
    </row>
    <row r="423" spans="1:11" ht="33.75" x14ac:dyDescent="0.25">
      <c r="A423" s="23" t="s">
        <v>599</v>
      </c>
      <c r="B423" s="24" t="s">
        <v>648</v>
      </c>
      <c r="C423" s="22">
        <v>165081.06</v>
      </c>
      <c r="D423" s="22">
        <v>165081.06</v>
      </c>
      <c r="E423" s="3">
        <f t="shared" si="18"/>
        <v>1</v>
      </c>
      <c r="F423" s="22">
        <v>165081.06</v>
      </c>
      <c r="G423" s="22">
        <v>165081.06</v>
      </c>
      <c r="H423" s="3">
        <f t="shared" si="19"/>
        <v>1</v>
      </c>
      <c r="I423" s="25">
        <v>0</v>
      </c>
      <c r="J423" s="25">
        <v>0</v>
      </c>
      <c r="K423" s="3">
        <v>0</v>
      </c>
    </row>
    <row r="424" spans="1:11" x14ac:dyDescent="0.25">
      <c r="A424" s="23" t="s">
        <v>350</v>
      </c>
      <c r="B424" s="24" t="s">
        <v>649</v>
      </c>
      <c r="C424" s="22">
        <v>11004.12</v>
      </c>
      <c r="D424" s="22">
        <v>11004.12</v>
      </c>
      <c r="E424" s="3">
        <f t="shared" si="18"/>
        <v>1</v>
      </c>
      <c r="F424" s="22">
        <v>11004.12</v>
      </c>
      <c r="G424" s="22">
        <v>11004.12</v>
      </c>
      <c r="H424" s="3">
        <f t="shared" si="19"/>
        <v>1</v>
      </c>
      <c r="I424" s="25">
        <v>0</v>
      </c>
      <c r="J424" s="25">
        <v>0</v>
      </c>
      <c r="K424" s="3">
        <v>0</v>
      </c>
    </row>
    <row r="425" spans="1:11" x14ac:dyDescent="0.25">
      <c r="A425" s="23" t="s">
        <v>352</v>
      </c>
      <c r="B425" s="24" t="s">
        <v>650</v>
      </c>
      <c r="C425" s="22">
        <v>11004.12</v>
      </c>
      <c r="D425" s="22">
        <v>11004.12</v>
      </c>
      <c r="E425" s="3">
        <f t="shared" si="18"/>
        <v>1</v>
      </c>
      <c r="F425" s="22">
        <v>11004.12</v>
      </c>
      <c r="G425" s="22">
        <v>11004.12</v>
      </c>
      <c r="H425" s="3">
        <f t="shared" si="19"/>
        <v>1</v>
      </c>
      <c r="I425" s="25">
        <v>0</v>
      </c>
      <c r="J425" s="25">
        <v>0</v>
      </c>
      <c r="K425" s="3">
        <v>0</v>
      </c>
    </row>
    <row r="426" spans="1:11" x14ac:dyDescent="0.25">
      <c r="A426" s="23" t="s">
        <v>354</v>
      </c>
      <c r="B426" s="24" t="s">
        <v>651</v>
      </c>
      <c r="C426" s="22">
        <v>11004.12</v>
      </c>
      <c r="D426" s="22">
        <v>11004.12</v>
      </c>
      <c r="E426" s="3">
        <f t="shared" si="18"/>
        <v>1</v>
      </c>
      <c r="F426" s="22">
        <v>11004.12</v>
      </c>
      <c r="G426" s="22">
        <v>11004.12</v>
      </c>
      <c r="H426" s="3">
        <f t="shared" si="19"/>
        <v>1</v>
      </c>
      <c r="I426" s="25">
        <v>0</v>
      </c>
      <c r="J426" s="25">
        <v>0</v>
      </c>
      <c r="K426" s="3">
        <v>0</v>
      </c>
    </row>
    <row r="427" spans="1:11" x14ac:dyDescent="0.25">
      <c r="A427" s="23" t="s">
        <v>652</v>
      </c>
      <c r="B427" s="24" t="s">
        <v>653</v>
      </c>
      <c r="C427" s="22">
        <v>57032108.07</v>
      </c>
      <c r="D427" s="22">
        <v>55995815.920000002</v>
      </c>
      <c r="E427" s="3">
        <f t="shared" si="18"/>
        <v>0.98182967130150489</v>
      </c>
      <c r="F427" s="22">
        <v>56478108.07</v>
      </c>
      <c r="G427" s="22">
        <v>55584718.920000002</v>
      </c>
      <c r="H427" s="3">
        <f t="shared" si="19"/>
        <v>0.98418167356291897</v>
      </c>
      <c r="I427" s="32">
        <v>554000</v>
      </c>
      <c r="J427" s="22">
        <v>411097</v>
      </c>
      <c r="K427" s="3">
        <f t="shared" si="20"/>
        <v>0.74205234657039709</v>
      </c>
    </row>
    <row r="428" spans="1:11" x14ac:dyDescent="0.25">
      <c r="A428" s="23" t="s">
        <v>654</v>
      </c>
      <c r="B428" s="24" t="s">
        <v>655</v>
      </c>
      <c r="C428" s="22">
        <v>53587708.07</v>
      </c>
      <c r="D428" s="22">
        <v>52636499.340000004</v>
      </c>
      <c r="E428" s="3">
        <f t="shared" si="18"/>
        <v>0.98224949779980397</v>
      </c>
      <c r="F428" s="22">
        <v>53387708.07</v>
      </c>
      <c r="G428" s="22">
        <v>52539231.340000004</v>
      </c>
      <c r="H428" s="3">
        <f t="shared" si="19"/>
        <v>0.98410726437464768</v>
      </c>
      <c r="I428" s="32">
        <v>200000</v>
      </c>
      <c r="J428" s="22">
        <v>97268</v>
      </c>
      <c r="K428" s="3">
        <f t="shared" si="20"/>
        <v>0.48633999999999999</v>
      </c>
    </row>
    <row r="429" spans="1:11" ht="45" x14ac:dyDescent="0.25">
      <c r="A429" s="23" t="s">
        <v>324</v>
      </c>
      <c r="B429" s="24" t="s">
        <v>656</v>
      </c>
      <c r="C429" s="22">
        <v>47426628.509999998</v>
      </c>
      <c r="D429" s="22">
        <v>46971346.039999999</v>
      </c>
      <c r="E429" s="3">
        <f t="shared" si="18"/>
        <v>0.99040027755917748</v>
      </c>
      <c r="F429" s="22">
        <v>47426628.509999998</v>
      </c>
      <c r="G429" s="22">
        <v>46971346.039999999</v>
      </c>
      <c r="H429" s="3">
        <f t="shared" si="19"/>
        <v>0.99040027755917748</v>
      </c>
      <c r="I429" s="25">
        <v>0</v>
      </c>
      <c r="J429" s="25">
        <v>0</v>
      </c>
      <c r="K429" s="3">
        <v>0</v>
      </c>
    </row>
    <row r="430" spans="1:11" x14ac:dyDescent="0.25">
      <c r="A430" s="23" t="s">
        <v>442</v>
      </c>
      <c r="B430" s="24" t="s">
        <v>657</v>
      </c>
      <c r="C430" s="22">
        <v>47426628.509999998</v>
      </c>
      <c r="D430" s="22">
        <v>46971346.039999999</v>
      </c>
      <c r="E430" s="3">
        <f t="shared" si="18"/>
        <v>0.99040027755917748</v>
      </c>
      <c r="F430" s="22">
        <v>47426628.509999998</v>
      </c>
      <c r="G430" s="22">
        <v>46971346.039999999</v>
      </c>
      <c r="H430" s="3">
        <f t="shared" si="19"/>
        <v>0.99040027755917748</v>
      </c>
      <c r="I430" s="25">
        <v>0</v>
      </c>
      <c r="J430" s="25">
        <v>0</v>
      </c>
      <c r="K430" s="3">
        <v>0</v>
      </c>
    </row>
    <row r="431" spans="1:11" x14ac:dyDescent="0.25">
      <c r="A431" s="23" t="s">
        <v>444</v>
      </c>
      <c r="B431" s="24" t="s">
        <v>658</v>
      </c>
      <c r="C431" s="22">
        <v>36456935.789999999</v>
      </c>
      <c r="D431" s="22">
        <v>36298396.509999998</v>
      </c>
      <c r="E431" s="3">
        <f t="shared" si="18"/>
        <v>0.99565132733828143</v>
      </c>
      <c r="F431" s="22">
        <v>36456935.789999999</v>
      </c>
      <c r="G431" s="22">
        <v>36298396.509999998</v>
      </c>
      <c r="H431" s="3">
        <f t="shared" si="19"/>
        <v>0.99565132733828143</v>
      </c>
      <c r="I431" s="25">
        <v>0</v>
      </c>
      <c r="J431" s="25">
        <v>0</v>
      </c>
      <c r="K431" s="3">
        <v>0</v>
      </c>
    </row>
    <row r="432" spans="1:11" ht="22.5" x14ac:dyDescent="0.25">
      <c r="A432" s="23" t="s">
        <v>446</v>
      </c>
      <c r="B432" s="24" t="s">
        <v>659</v>
      </c>
      <c r="C432" s="22">
        <v>714940</v>
      </c>
      <c r="D432" s="22">
        <v>591824</v>
      </c>
      <c r="E432" s="3">
        <f t="shared" si="18"/>
        <v>0.82779533946904638</v>
      </c>
      <c r="F432" s="22">
        <v>714940</v>
      </c>
      <c r="G432" s="22">
        <v>591824</v>
      </c>
      <c r="H432" s="3">
        <f t="shared" si="19"/>
        <v>0.82779533946904638</v>
      </c>
      <c r="I432" s="25">
        <v>0</v>
      </c>
      <c r="J432" s="25">
        <v>0</v>
      </c>
      <c r="K432" s="3">
        <v>0</v>
      </c>
    </row>
    <row r="433" spans="1:11" ht="33.75" x14ac:dyDescent="0.25">
      <c r="A433" s="23" t="s">
        <v>448</v>
      </c>
      <c r="B433" s="24" t="s">
        <v>660</v>
      </c>
      <c r="C433" s="22">
        <v>10254752.720000001</v>
      </c>
      <c r="D433" s="22">
        <v>10081125.529999999</v>
      </c>
      <c r="E433" s="3">
        <f t="shared" si="18"/>
        <v>0.98306861269688406</v>
      </c>
      <c r="F433" s="22">
        <v>10254752.720000001</v>
      </c>
      <c r="G433" s="22">
        <v>10081125.529999999</v>
      </c>
      <c r="H433" s="3">
        <f t="shared" si="19"/>
        <v>0.98306861269688406</v>
      </c>
      <c r="I433" s="25">
        <v>0</v>
      </c>
      <c r="J433" s="25">
        <v>0</v>
      </c>
      <c r="K433" s="3">
        <v>0</v>
      </c>
    </row>
    <row r="434" spans="1:11" ht="22.5" x14ac:dyDescent="0.25">
      <c r="A434" s="23" t="s">
        <v>334</v>
      </c>
      <c r="B434" s="24" t="s">
        <v>661</v>
      </c>
      <c r="C434" s="22">
        <v>6130792.5899999999</v>
      </c>
      <c r="D434" s="22">
        <v>5660229.6600000001</v>
      </c>
      <c r="E434" s="3">
        <f t="shared" si="18"/>
        <v>0.92324598767742694</v>
      </c>
      <c r="F434" s="22">
        <v>5930792.5899999999</v>
      </c>
      <c r="G434" s="22">
        <v>5562961.6600000001</v>
      </c>
      <c r="H434" s="3">
        <f t="shared" si="19"/>
        <v>0.93797946489981709</v>
      </c>
      <c r="I434" s="32">
        <v>200000</v>
      </c>
      <c r="J434" s="22">
        <v>97268</v>
      </c>
      <c r="K434" s="3">
        <f t="shared" si="20"/>
        <v>0.48633999999999999</v>
      </c>
    </row>
    <row r="435" spans="1:11" ht="22.5" x14ac:dyDescent="0.25">
      <c r="A435" s="23" t="s">
        <v>336</v>
      </c>
      <c r="B435" s="24" t="s">
        <v>662</v>
      </c>
      <c r="C435" s="22">
        <v>6130792.5899999999</v>
      </c>
      <c r="D435" s="22">
        <v>5660229.6600000001</v>
      </c>
      <c r="E435" s="3">
        <f t="shared" si="18"/>
        <v>0.92324598767742694</v>
      </c>
      <c r="F435" s="22">
        <v>5930792.5899999999</v>
      </c>
      <c r="G435" s="22">
        <v>5562961.6600000001</v>
      </c>
      <c r="H435" s="3">
        <f t="shared" si="19"/>
        <v>0.93797946489981709</v>
      </c>
      <c r="I435" s="32">
        <v>200000</v>
      </c>
      <c r="J435" s="22">
        <v>97268</v>
      </c>
      <c r="K435" s="3">
        <f t="shared" si="20"/>
        <v>0.48633999999999999</v>
      </c>
    </row>
    <row r="436" spans="1:11" x14ac:dyDescent="0.25">
      <c r="A436" s="23" t="s">
        <v>338</v>
      </c>
      <c r="B436" s="24" t="s">
        <v>663</v>
      </c>
      <c r="C436" s="22">
        <v>3979268.19</v>
      </c>
      <c r="D436" s="22">
        <v>3627783.51</v>
      </c>
      <c r="E436" s="3">
        <f t="shared" si="18"/>
        <v>0.91167102511881715</v>
      </c>
      <c r="F436" s="22">
        <v>3779268.19</v>
      </c>
      <c r="G436" s="22">
        <v>3530515.51</v>
      </c>
      <c r="H436" s="3">
        <f t="shared" si="19"/>
        <v>0.93417966984766954</v>
      </c>
      <c r="I436" s="32">
        <v>200000</v>
      </c>
      <c r="J436" s="22">
        <v>97268</v>
      </c>
      <c r="K436" s="3">
        <f t="shared" si="20"/>
        <v>0.48633999999999999</v>
      </c>
    </row>
    <row r="437" spans="1:11" x14ac:dyDescent="0.25">
      <c r="A437" s="23" t="s">
        <v>366</v>
      </c>
      <c r="B437" s="24" t="s">
        <v>664</v>
      </c>
      <c r="C437" s="22">
        <v>2151524.4</v>
      </c>
      <c r="D437" s="22">
        <v>2032446.15</v>
      </c>
      <c r="E437" s="3">
        <f t="shared" si="18"/>
        <v>0.9446540090365696</v>
      </c>
      <c r="F437" s="22">
        <v>2151524.4</v>
      </c>
      <c r="G437" s="22">
        <v>2032446.15</v>
      </c>
      <c r="H437" s="3">
        <f t="shared" si="19"/>
        <v>0.9446540090365696</v>
      </c>
      <c r="I437" s="25">
        <v>0</v>
      </c>
      <c r="J437" s="25">
        <v>0</v>
      </c>
      <c r="K437" s="3">
        <v>0</v>
      </c>
    </row>
    <row r="438" spans="1:11" x14ac:dyDescent="0.25">
      <c r="A438" s="23" t="s">
        <v>350</v>
      </c>
      <c r="B438" s="24" t="s">
        <v>665</v>
      </c>
      <c r="C438" s="22">
        <v>30286.97</v>
      </c>
      <c r="D438" s="22">
        <v>4923.6400000000003</v>
      </c>
      <c r="E438" s="3">
        <f t="shared" si="18"/>
        <v>0.16256627850194325</v>
      </c>
      <c r="F438" s="22">
        <v>30286.97</v>
      </c>
      <c r="G438" s="22">
        <v>4923.6400000000003</v>
      </c>
      <c r="H438" s="3">
        <f t="shared" si="19"/>
        <v>0.16256627850194325</v>
      </c>
      <c r="I438" s="25">
        <v>0</v>
      </c>
      <c r="J438" s="25">
        <v>0</v>
      </c>
      <c r="K438" s="3">
        <v>0</v>
      </c>
    </row>
    <row r="439" spans="1:11" x14ac:dyDescent="0.25">
      <c r="A439" s="23" t="s">
        <v>352</v>
      </c>
      <c r="B439" s="24" t="s">
        <v>666</v>
      </c>
      <c r="C439" s="22">
        <v>30286.97</v>
      </c>
      <c r="D439" s="22">
        <v>4923.6400000000003</v>
      </c>
      <c r="E439" s="3">
        <f t="shared" si="18"/>
        <v>0.16256627850194325</v>
      </c>
      <c r="F439" s="22">
        <v>30286.97</v>
      </c>
      <c r="G439" s="22">
        <v>4923.6400000000003</v>
      </c>
      <c r="H439" s="3">
        <f t="shared" si="19"/>
        <v>0.16256627850194325</v>
      </c>
      <c r="I439" s="25">
        <v>0</v>
      </c>
      <c r="J439" s="25">
        <v>0</v>
      </c>
      <c r="K439" s="3">
        <v>0</v>
      </c>
    </row>
    <row r="440" spans="1:11" x14ac:dyDescent="0.25">
      <c r="A440" s="23" t="s">
        <v>374</v>
      </c>
      <c r="B440" s="24" t="s">
        <v>667</v>
      </c>
      <c r="C440" s="22">
        <v>6142.17</v>
      </c>
      <c r="D440" s="22">
        <v>142.16999999999999</v>
      </c>
      <c r="E440" s="3">
        <f t="shared" si="18"/>
        <v>2.3146542671401149E-2</v>
      </c>
      <c r="F440" s="22">
        <v>6142.17</v>
      </c>
      <c r="G440" s="22">
        <v>142.16999999999999</v>
      </c>
      <c r="H440" s="3">
        <f t="shared" si="19"/>
        <v>2.3146542671401149E-2</v>
      </c>
      <c r="I440" s="25">
        <v>0</v>
      </c>
      <c r="J440" s="25">
        <v>0</v>
      </c>
      <c r="K440" s="3">
        <v>0</v>
      </c>
    </row>
    <row r="441" spans="1:11" x14ac:dyDescent="0.25">
      <c r="A441" s="23" t="s">
        <v>376</v>
      </c>
      <c r="B441" s="24" t="s">
        <v>668</v>
      </c>
      <c r="C441" s="22">
        <v>8000</v>
      </c>
      <c r="D441" s="22">
        <v>149</v>
      </c>
      <c r="E441" s="3">
        <f t="shared" si="18"/>
        <v>1.8624999999999999E-2</v>
      </c>
      <c r="F441" s="22">
        <v>8000</v>
      </c>
      <c r="G441" s="22">
        <v>149</v>
      </c>
      <c r="H441" s="3">
        <f t="shared" si="19"/>
        <v>1.8624999999999999E-2</v>
      </c>
      <c r="I441" s="25">
        <v>0</v>
      </c>
      <c r="J441" s="25">
        <v>0</v>
      </c>
      <c r="K441" s="3">
        <v>0</v>
      </c>
    </row>
    <row r="442" spans="1:11" x14ac:dyDescent="0.25">
      <c r="A442" s="23" t="s">
        <v>354</v>
      </c>
      <c r="B442" s="24" t="s">
        <v>669</v>
      </c>
      <c r="C442" s="22">
        <v>16144.8</v>
      </c>
      <c r="D442" s="22">
        <v>4632.47</v>
      </c>
      <c r="E442" s="3">
        <f t="shared" si="18"/>
        <v>0.28693263465635999</v>
      </c>
      <c r="F442" s="22">
        <v>16144.8</v>
      </c>
      <c r="G442" s="22">
        <v>4632.47</v>
      </c>
      <c r="H442" s="3">
        <f t="shared" si="19"/>
        <v>0.28693263465635999</v>
      </c>
      <c r="I442" s="25">
        <v>0</v>
      </c>
      <c r="J442" s="25">
        <v>0</v>
      </c>
      <c r="K442" s="3">
        <v>0</v>
      </c>
    </row>
    <row r="443" spans="1:11" x14ac:dyDescent="0.25">
      <c r="A443" s="23" t="s">
        <v>670</v>
      </c>
      <c r="B443" s="24" t="s">
        <v>671</v>
      </c>
      <c r="C443" s="22">
        <v>3444400</v>
      </c>
      <c r="D443" s="22">
        <v>3359316.58</v>
      </c>
      <c r="E443" s="3">
        <f t="shared" si="18"/>
        <v>0.97529804320055746</v>
      </c>
      <c r="F443" s="22">
        <v>3090400</v>
      </c>
      <c r="G443" s="22">
        <v>3045487.58</v>
      </c>
      <c r="H443" s="3">
        <f t="shared" si="19"/>
        <v>0.98546711752523952</v>
      </c>
      <c r="I443" s="32">
        <v>354000</v>
      </c>
      <c r="J443" s="22">
        <v>313829</v>
      </c>
      <c r="K443" s="3">
        <f t="shared" si="20"/>
        <v>0.88652259887005647</v>
      </c>
    </row>
    <row r="444" spans="1:11" ht="45" x14ac:dyDescent="0.25">
      <c r="A444" s="23" t="s">
        <v>324</v>
      </c>
      <c r="B444" s="24" t="s">
        <v>672</v>
      </c>
      <c r="C444" s="22">
        <v>3070200</v>
      </c>
      <c r="D444" s="22">
        <v>3029730.94</v>
      </c>
      <c r="E444" s="3">
        <f t="shared" si="18"/>
        <v>0.98681875447853562</v>
      </c>
      <c r="F444" s="22">
        <v>3070200</v>
      </c>
      <c r="G444" s="22">
        <v>3029730.94</v>
      </c>
      <c r="H444" s="3">
        <f t="shared" si="19"/>
        <v>0.98681875447853562</v>
      </c>
      <c r="I444" s="25">
        <v>0</v>
      </c>
      <c r="J444" s="25">
        <v>0</v>
      </c>
      <c r="K444" s="3">
        <v>0</v>
      </c>
    </row>
    <row r="445" spans="1:11" ht="22.5" x14ac:dyDescent="0.25">
      <c r="A445" s="23" t="s">
        <v>326</v>
      </c>
      <c r="B445" s="24" t="s">
        <v>673</v>
      </c>
      <c r="C445" s="22">
        <v>3070200</v>
      </c>
      <c r="D445" s="22">
        <v>3029730.94</v>
      </c>
      <c r="E445" s="3">
        <f t="shared" si="18"/>
        <v>0.98681875447853562</v>
      </c>
      <c r="F445" s="22">
        <v>3070200</v>
      </c>
      <c r="G445" s="22">
        <v>3029730.94</v>
      </c>
      <c r="H445" s="3">
        <f t="shared" si="19"/>
        <v>0.98681875447853562</v>
      </c>
      <c r="I445" s="25">
        <v>0</v>
      </c>
      <c r="J445" s="25">
        <v>0</v>
      </c>
      <c r="K445" s="3">
        <v>0</v>
      </c>
    </row>
    <row r="446" spans="1:11" x14ac:dyDescent="0.25">
      <c r="A446" s="23" t="s">
        <v>328</v>
      </c>
      <c r="B446" s="24" t="s">
        <v>674</v>
      </c>
      <c r="C446" s="22">
        <v>2276880</v>
      </c>
      <c r="D446" s="22">
        <v>2276794.3199999998</v>
      </c>
      <c r="E446" s="3">
        <f t="shared" si="18"/>
        <v>0.99996236955834295</v>
      </c>
      <c r="F446" s="22">
        <v>2276880</v>
      </c>
      <c r="G446" s="22">
        <v>2276794.3199999998</v>
      </c>
      <c r="H446" s="3">
        <f t="shared" si="19"/>
        <v>0.99996236955834295</v>
      </c>
      <c r="I446" s="25">
        <v>0</v>
      </c>
      <c r="J446" s="25">
        <v>0</v>
      </c>
      <c r="K446" s="3">
        <v>0</v>
      </c>
    </row>
    <row r="447" spans="1:11" ht="22.5" x14ac:dyDescent="0.25">
      <c r="A447" s="23" t="s">
        <v>330</v>
      </c>
      <c r="B447" s="24" t="s">
        <v>675</v>
      </c>
      <c r="C447" s="22">
        <v>86620</v>
      </c>
      <c r="D447" s="22">
        <v>86562</v>
      </c>
      <c r="E447" s="3">
        <f t="shared" si="18"/>
        <v>0.99933040868159784</v>
      </c>
      <c r="F447" s="22">
        <v>86620</v>
      </c>
      <c r="G447" s="22">
        <v>86562</v>
      </c>
      <c r="H447" s="3">
        <f t="shared" si="19"/>
        <v>0.99933040868159784</v>
      </c>
      <c r="I447" s="25">
        <v>0</v>
      </c>
      <c r="J447" s="25">
        <v>0</v>
      </c>
      <c r="K447" s="3">
        <v>0</v>
      </c>
    </row>
    <row r="448" spans="1:11" ht="33.75" x14ac:dyDescent="0.25">
      <c r="A448" s="23" t="s">
        <v>332</v>
      </c>
      <c r="B448" s="24" t="s">
        <v>676</v>
      </c>
      <c r="C448" s="22">
        <v>706700</v>
      </c>
      <c r="D448" s="22">
        <v>666374.62</v>
      </c>
      <c r="E448" s="3">
        <f t="shared" si="18"/>
        <v>0.94293847460025471</v>
      </c>
      <c r="F448" s="22">
        <v>706700</v>
      </c>
      <c r="G448" s="22">
        <v>666374.62</v>
      </c>
      <c r="H448" s="3">
        <f t="shared" si="19"/>
        <v>0.94293847460025471</v>
      </c>
      <c r="I448" s="25">
        <v>0</v>
      </c>
      <c r="J448" s="25">
        <v>0</v>
      </c>
      <c r="K448" s="3">
        <v>0</v>
      </c>
    </row>
    <row r="449" spans="1:11" ht="22.5" x14ac:dyDescent="0.25">
      <c r="A449" s="23" t="s">
        <v>334</v>
      </c>
      <c r="B449" s="24" t="s">
        <v>677</v>
      </c>
      <c r="C449" s="22">
        <v>369200</v>
      </c>
      <c r="D449" s="22">
        <v>328304</v>
      </c>
      <c r="E449" s="3">
        <f t="shared" si="18"/>
        <v>0.88923076923076927</v>
      </c>
      <c r="F449" s="22">
        <v>15200</v>
      </c>
      <c r="G449" s="22">
        <v>14475</v>
      </c>
      <c r="H449" s="3">
        <f t="shared" si="19"/>
        <v>0.95230263157894735</v>
      </c>
      <c r="I449" s="32">
        <v>354000</v>
      </c>
      <c r="J449" s="22">
        <v>313829</v>
      </c>
      <c r="K449" s="3">
        <f t="shared" si="20"/>
        <v>0.88652259887005647</v>
      </c>
    </row>
    <row r="450" spans="1:11" ht="22.5" x14ac:dyDescent="0.25">
      <c r="A450" s="23" t="s">
        <v>336</v>
      </c>
      <c r="B450" s="24" t="s">
        <v>678</v>
      </c>
      <c r="C450" s="22">
        <v>369200</v>
      </c>
      <c r="D450" s="22">
        <v>328304</v>
      </c>
      <c r="E450" s="3">
        <f t="shared" si="18"/>
        <v>0.88923076923076927</v>
      </c>
      <c r="F450" s="22">
        <v>15200</v>
      </c>
      <c r="G450" s="22">
        <v>14475</v>
      </c>
      <c r="H450" s="3">
        <f t="shared" si="19"/>
        <v>0.95230263157894735</v>
      </c>
      <c r="I450" s="32">
        <v>354000</v>
      </c>
      <c r="J450" s="22">
        <v>313829</v>
      </c>
      <c r="K450" s="3">
        <f t="shared" si="20"/>
        <v>0.88652259887005647</v>
      </c>
    </row>
    <row r="451" spans="1:11" x14ac:dyDescent="0.25">
      <c r="A451" s="23" t="s">
        <v>338</v>
      </c>
      <c r="B451" s="24" t="s">
        <v>679</v>
      </c>
      <c r="C451" s="22">
        <v>369200</v>
      </c>
      <c r="D451" s="22">
        <v>328304</v>
      </c>
      <c r="E451" s="3">
        <f t="shared" si="18"/>
        <v>0.88923076923076927</v>
      </c>
      <c r="F451" s="22">
        <v>15200</v>
      </c>
      <c r="G451" s="22">
        <v>14475</v>
      </c>
      <c r="H451" s="3">
        <f t="shared" si="19"/>
        <v>0.95230263157894735</v>
      </c>
      <c r="I451" s="32">
        <v>354000</v>
      </c>
      <c r="J451" s="22">
        <v>313829</v>
      </c>
      <c r="K451" s="3">
        <f t="shared" si="20"/>
        <v>0.88652259887005647</v>
      </c>
    </row>
    <row r="452" spans="1:11" x14ac:dyDescent="0.25">
      <c r="A452" s="23" t="s">
        <v>350</v>
      </c>
      <c r="B452" s="24" t="s">
        <v>680</v>
      </c>
      <c r="C452" s="22">
        <v>5000</v>
      </c>
      <c r="D452" s="22">
        <v>1281.6400000000001</v>
      </c>
      <c r="E452" s="3">
        <f t="shared" si="18"/>
        <v>0.256328</v>
      </c>
      <c r="F452" s="22">
        <v>5000</v>
      </c>
      <c r="G452" s="22">
        <v>1281.6400000000001</v>
      </c>
      <c r="H452" s="3">
        <f t="shared" si="19"/>
        <v>0.256328</v>
      </c>
      <c r="I452" s="25">
        <v>0</v>
      </c>
      <c r="J452" s="25">
        <v>0</v>
      </c>
      <c r="K452" s="3">
        <v>0</v>
      </c>
    </row>
    <row r="453" spans="1:11" x14ac:dyDescent="0.25">
      <c r="A453" s="23" t="s">
        <v>352</v>
      </c>
      <c r="B453" s="24" t="s">
        <v>681</v>
      </c>
      <c r="C453" s="22">
        <v>5000</v>
      </c>
      <c r="D453" s="22">
        <v>1281.6400000000001</v>
      </c>
      <c r="E453" s="3">
        <f t="shared" si="18"/>
        <v>0.256328</v>
      </c>
      <c r="F453" s="22">
        <v>5000</v>
      </c>
      <c r="G453" s="22">
        <v>1281.6400000000001</v>
      </c>
      <c r="H453" s="3">
        <f t="shared" si="19"/>
        <v>0.256328</v>
      </c>
      <c r="I453" s="25">
        <v>0</v>
      </c>
      <c r="J453" s="25">
        <v>0</v>
      </c>
      <c r="K453" s="3">
        <v>0</v>
      </c>
    </row>
    <row r="454" spans="1:11" x14ac:dyDescent="0.25">
      <c r="A454" s="23" t="s">
        <v>354</v>
      </c>
      <c r="B454" s="24" t="s">
        <v>682</v>
      </c>
      <c r="C454" s="22">
        <v>5000</v>
      </c>
      <c r="D454" s="22">
        <v>1281.6400000000001</v>
      </c>
      <c r="E454" s="3">
        <f t="shared" si="18"/>
        <v>0.256328</v>
      </c>
      <c r="F454" s="22">
        <v>5000</v>
      </c>
      <c r="G454" s="22">
        <v>1281.6400000000001</v>
      </c>
      <c r="H454" s="3">
        <f t="shared" si="19"/>
        <v>0.256328</v>
      </c>
      <c r="I454" s="25">
        <v>0</v>
      </c>
      <c r="J454" s="25">
        <v>0</v>
      </c>
      <c r="K454" s="3">
        <v>0</v>
      </c>
    </row>
    <row r="455" spans="1:11" x14ac:dyDescent="0.25">
      <c r="A455" s="23" t="s">
        <v>683</v>
      </c>
      <c r="B455" s="24" t="s">
        <v>684</v>
      </c>
      <c r="C455" s="22">
        <v>8793365.25</v>
      </c>
      <c r="D455" s="22">
        <v>8743653.1999999993</v>
      </c>
      <c r="E455" s="3">
        <f t="shared" si="18"/>
        <v>0.99434664106554649</v>
      </c>
      <c r="F455" s="22">
        <v>7972336.25</v>
      </c>
      <c r="G455" s="22">
        <v>7962316.25</v>
      </c>
      <c r="H455" s="3">
        <f t="shared" si="19"/>
        <v>0.99874315386534285</v>
      </c>
      <c r="I455" s="32">
        <v>821029</v>
      </c>
      <c r="J455" s="22">
        <v>781336.95</v>
      </c>
      <c r="K455" s="3">
        <f t="shared" si="20"/>
        <v>0.95165572714240299</v>
      </c>
    </row>
    <row r="456" spans="1:11" x14ac:dyDescent="0.25">
      <c r="A456" s="23" t="s">
        <v>685</v>
      </c>
      <c r="B456" s="24" t="s">
        <v>686</v>
      </c>
      <c r="C456" s="22">
        <v>4257516</v>
      </c>
      <c r="D456" s="22">
        <v>4247823.95</v>
      </c>
      <c r="E456" s="3">
        <f t="shared" si="18"/>
        <v>0.99772354349343617</v>
      </c>
      <c r="F456" s="22">
        <v>3466487</v>
      </c>
      <c r="G456" s="22">
        <v>3466487</v>
      </c>
      <c r="H456" s="3">
        <f t="shared" si="19"/>
        <v>1</v>
      </c>
      <c r="I456" s="32">
        <v>791029</v>
      </c>
      <c r="J456" s="22">
        <v>781336.95</v>
      </c>
      <c r="K456" s="3">
        <f t="shared" si="20"/>
        <v>0.98774754149342181</v>
      </c>
    </row>
    <row r="457" spans="1:11" x14ac:dyDescent="0.25">
      <c r="A457" s="23" t="s">
        <v>419</v>
      </c>
      <c r="B457" s="24" t="s">
        <v>687</v>
      </c>
      <c r="C457" s="22">
        <v>4257516</v>
      </c>
      <c r="D457" s="22">
        <v>4247823.95</v>
      </c>
      <c r="E457" s="3">
        <f t="shared" ref="E457:E519" si="21">D457/C457</f>
        <v>0.99772354349343617</v>
      </c>
      <c r="F457" s="22">
        <v>3466487</v>
      </c>
      <c r="G457" s="22">
        <v>3466487</v>
      </c>
      <c r="H457" s="3">
        <f t="shared" ref="H457:H519" si="22">G457/F457</f>
        <v>1</v>
      </c>
      <c r="I457" s="32">
        <v>791029</v>
      </c>
      <c r="J457" s="22">
        <v>781336.95</v>
      </c>
      <c r="K457" s="3">
        <f t="shared" ref="K457:K519" si="23">J457/I457</f>
        <v>0.98774754149342181</v>
      </c>
    </row>
    <row r="458" spans="1:11" x14ac:dyDescent="0.25">
      <c r="A458" s="23" t="s">
        <v>688</v>
      </c>
      <c r="B458" s="24" t="s">
        <v>689</v>
      </c>
      <c r="C458" s="22">
        <v>4257516</v>
      </c>
      <c r="D458" s="22">
        <v>4247823.95</v>
      </c>
      <c r="E458" s="3">
        <f t="shared" si="21"/>
        <v>0.99772354349343617</v>
      </c>
      <c r="F458" s="22">
        <v>3466487</v>
      </c>
      <c r="G458" s="22">
        <v>3466487</v>
      </c>
      <c r="H458" s="3">
        <f t="shared" si="22"/>
        <v>1</v>
      </c>
      <c r="I458" s="32">
        <v>791029</v>
      </c>
      <c r="J458" s="22">
        <v>781336.95</v>
      </c>
      <c r="K458" s="3">
        <f t="shared" si="23"/>
        <v>0.98774754149342181</v>
      </c>
    </row>
    <row r="459" spans="1:11" x14ac:dyDescent="0.25">
      <c r="A459" s="23" t="s">
        <v>690</v>
      </c>
      <c r="B459" s="24" t="s">
        <v>691</v>
      </c>
      <c r="C459" s="22">
        <v>3746487</v>
      </c>
      <c r="D459" s="22">
        <v>3736794.95</v>
      </c>
      <c r="E459" s="3">
        <f t="shared" si="21"/>
        <v>0.99741302985970592</v>
      </c>
      <c r="F459" s="22">
        <v>3466487</v>
      </c>
      <c r="G459" s="22">
        <v>3466487</v>
      </c>
      <c r="H459" s="3">
        <f t="shared" si="22"/>
        <v>1</v>
      </c>
      <c r="I459" s="32">
        <v>280000</v>
      </c>
      <c r="J459" s="22">
        <v>270307.95</v>
      </c>
      <c r="K459" s="3">
        <f t="shared" si="23"/>
        <v>0.96538553571428576</v>
      </c>
    </row>
    <row r="460" spans="1:11" ht="22.5" x14ac:dyDescent="0.25">
      <c r="A460" s="23" t="s">
        <v>692</v>
      </c>
      <c r="B460" s="24" t="s">
        <v>693</v>
      </c>
      <c r="C460" s="22">
        <v>511029</v>
      </c>
      <c r="D460" s="22">
        <v>511029</v>
      </c>
      <c r="E460" s="3">
        <f t="shared" si="21"/>
        <v>1</v>
      </c>
      <c r="F460" s="22">
        <v>0</v>
      </c>
      <c r="G460" s="22">
        <v>0</v>
      </c>
      <c r="H460" s="3">
        <v>0</v>
      </c>
      <c r="I460" s="32">
        <v>511029</v>
      </c>
      <c r="J460" s="22">
        <v>511029</v>
      </c>
      <c r="K460" s="3">
        <f t="shared" si="23"/>
        <v>1</v>
      </c>
    </row>
    <row r="461" spans="1:11" x14ac:dyDescent="0.25">
      <c r="A461" s="23" t="s">
        <v>694</v>
      </c>
      <c r="B461" s="24" t="s">
        <v>695</v>
      </c>
      <c r="C461" s="22">
        <v>2202000</v>
      </c>
      <c r="D461" s="22">
        <v>2171980</v>
      </c>
      <c r="E461" s="3">
        <f t="shared" si="21"/>
        <v>0.98636693914623075</v>
      </c>
      <c r="F461" s="22">
        <v>2172000</v>
      </c>
      <c r="G461" s="22">
        <v>2171980</v>
      </c>
      <c r="H461" s="3">
        <f t="shared" si="22"/>
        <v>0.99999079189686924</v>
      </c>
      <c r="I461" s="32">
        <v>30000</v>
      </c>
      <c r="J461" s="25">
        <v>0</v>
      </c>
      <c r="K461" s="3">
        <f t="shared" si="23"/>
        <v>0</v>
      </c>
    </row>
    <row r="462" spans="1:11" ht="22.5" x14ac:dyDescent="0.25">
      <c r="A462" s="23" t="s">
        <v>334</v>
      </c>
      <c r="B462" s="24" t="s">
        <v>696</v>
      </c>
      <c r="C462" s="22">
        <v>285086.87</v>
      </c>
      <c r="D462" s="22">
        <v>255086.87</v>
      </c>
      <c r="E462" s="3">
        <f t="shared" si="21"/>
        <v>0.89476891727774066</v>
      </c>
      <c r="F462" s="22">
        <v>255086.87</v>
      </c>
      <c r="G462" s="22">
        <v>255086.87</v>
      </c>
      <c r="H462" s="3">
        <f t="shared" si="22"/>
        <v>1</v>
      </c>
      <c r="I462" s="32">
        <v>30000</v>
      </c>
      <c r="J462" s="25">
        <v>0</v>
      </c>
      <c r="K462" s="3">
        <f t="shared" si="23"/>
        <v>0</v>
      </c>
    </row>
    <row r="463" spans="1:11" ht="22.5" x14ac:dyDescent="0.25">
      <c r="A463" s="23" t="s">
        <v>336</v>
      </c>
      <c r="B463" s="24" t="s">
        <v>697</v>
      </c>
      <c r="C463" s="22">
        <v>285086.87</v>
      </c>
      <c r="D463" s="22">
        <v>255086.87</v>
      </c>
      <c r="E463" s="3">
        <f t="shared" si="21"/>
        <v>0.89476891727774066</v>
      </c>
      <c r="F463" s="22">
        <v>255086.87</v>
      </c>
      <c r="G463" s="22">
        <v>255086.87</v>
      </c>
      <c r="H463" s="3">
        <f t="shared" si="22"/>
        <v>1</v>
      </c>
      <c r="I463" s="32">
        <v>30000</v>
      </c>
      <c r="J463" s="25">
        <v>0</v>
      </c>
      <c r="K463" s="3">
        <f t="shared" si="23"/>
        <v>0</v>
      </c>
    </row>
    <row r="464" spans="1:11" x14ac:dyDescent="0.25">
      <c r="A464" s="23" t="s">
        <v>338</v>
      </c>
      <c r="B464" s="24" t="s">
        <v>698</v>
      </c>
      <c r="C464" s="22">
        <v>285086.87</v>
      </c>
      <c r="D464" s="22">
        <v>255086.87</v>
      </c>
      <c r="E464" s="3">
        <f t="shared" si="21"/>
        <v>0.89476891727774066</v>
      </c>
      <c r="F464" s="22">
        <v>255086.87</v>
      </c>
      <c r="G464" s="22">
        <v>255086.87</v>
      </c>
      <c r="H464" s="3">
        <f t="shared" si="22"/>
        <v>1</v>
      </c>
      <c r="I464" s="32">
        <v>30000</v>
      </c>
      <c r="J464" s="25">
        <v>0</v>
      </c>
      <c r="K464" s="3">
        <f t="shared" si="23"/>
        <v>0</v>
      </c>
    </row>
    <row r="465" spans="1:11" x14ac:dyDescent="0.25">
      <c r="A465" s="23" t="s">
        <v>419</v>
      </c>
      <c r="B465" s="24" t="s">
        <v>699</v>
      </c>
      <c r="C465" s="22">
        <v>1165100</v>
      </c>
      <c r="D465" s="22">
        <v>1165080</v>
      </c>
      <c r="E465" s="3">
        <f t="shared" si="21"/>
        <v>0.99998283409149424</v>
      </c>
      <c r="F465" s="22">
        <v>1165100</v>
      </c>
      <c r="G465" s="22">
        <v>1165080</v>
      </c>
      <c r="H465" s="3">
        <f t="shared" si="22"/>
        <v>0.99998283409149424</v>
      </c>
      <c r="I465" s="25">
        <v>0</v>
      </c>
      <c r="J465" s="25">
        <v>0</v>
      </c>
      <c r="K465" s="3">
        <v>0</v>
      </c>
    </row>
    <row r="466" spans="1:11" x14ac:dyDescent="0.25">
      <c r="A466" s="23" t="s">
        <v>688</v>
      </c>
      <c r="B466" s="24" t="s">
        <v>700</v>
      </c>
      <c r="C466" s="22">
        <v>1165100</v>
      </c>
      <c r="D466" s="22">
        <v>1165080</v>
      </c>
      <c r="E466" s="3">
        <f t="shared" si="21"/>
        <v>0.99998283409149424</v>
      </c>
      <c r="F466" s="22">
        <v>1165100</v>
      </c>
      <c r="G466" s="22">
        <v>1165080</v>
      </c>
      <c r="H466" s="3">
        <f t="shared" si="22"/>
        <v>0.99998283409149424</v>
      </c>
      <c r="I466" s="25">
        <v>0</v>
      </c>
      <c r="J466" s="25">
        <v>0</v>
      </c>
      <c r="K466" s="3">
        <v>0</v>
      </c>
    </row>
    <row r="467" spans="1:11" ht="22.5" x14ac:dyDescent="0.25">
      <c r="A467" s="23" t="s">
        <v>692</v>
      </c>
      <c r="B467" s="24" t="s">
        <v>701</v>
      </c>
      <c r="C467" s="22">
        <v>1165100</v>
      </c>
      <c r="D467" s="22">
        <v>1165080</v>
      </c>
      <c r="E467" s="3">
        <f t="shared" si="21"/>
        <v>0.99998283409149424</v>
      </c>
      <c r="F467" s="22">
        <v>1165100</v>
      </c>
      <c r="G467" s="22">
        <v>1165080</v>
      </c>
      <c r="H467" s="3">
        <f t="shared" si="22"/>
        <v>0.99998283409149424</v>
      </c>
      <c r="I467" s="25">
        <v>0</v>
      </c>
      <c r="J467" s="25">
        <v>0</v>
      </c>
      <c r="K467" s="3">
        <v>0</v>
      </c>
    </row>
    <row r="468" spans="1:11" ht="22.5" x14ac:dyDescent="0.25">
      <c r="A468" s="23" t="s">
        <v>595</v>
      </c>
      <c r="B468" s="24" t="s">
        <v>702</v>
      </c>
      <c r="C468" s="22">
        <v>751813.13</v>
      </c>
      <c r="D468" s="22">
        <v>751813.13</v>
      </c>
      <c r="E468" s="3">
        <f t="shared" si="21"/>
        <v>1</v>
      </c>
      <c r="F468" s="22">
        <v>751813.13</v>
      </c>
      <c r="G468" s="22">
        <v>751813.13</v>
      </c>
      <c r="H468" s="3">
        <f t="shared" si="22"/>
        <v>1</v>
      </c>
      <c r="I468" s="25">
        <v>0</v>
      </c>
      <c r="J468" s="25">
        <v>0</v>
      </c>
      <c r="K468" s="3">
        <v>0</v>
      </c>
    </row>
    <row r="469" spans="1:11" x14ac:dyDescent="0.25">
      <c r="A469" s="23" t="s">
        <v>597</v>
      </c>
      <c r="B469" s="24" t="s">
        <v>703</v>
      </c>
      <c r="C469" s="22">
        <v>751813.13</v>
      </c>
      <c r="D469" s="22">
        <v>751813.13</v>
      </c>
      <c r="E469" s="3">
        <f t="shared" si="21"/>
        <v>1</v>
      </c>
      <c r="F469" s="22">
        <v>751813.13</v>
      </c>
      <c r="G469" s="22">
        <v>751813.13</v>
      </c>
      <c r="H469" s="3">
        <f t="shared" si="22"/>
        <v>1</v>
      </c>
      <c r="I469" s="25">
        <v>0</v>
      </c>
      <c r="J469" s="25">
        <v>0</v>
      </c>
      <c r="K469" s="3">
        <v>0</v>
      </c>
    </row>
    <row r="470" spans="1:11" ht="33.75" x14ac:dyDescent="0.25">
      <c r="A470" s="23" t="s">
        <v>599</v>
      </c>
      <c r="B470" s="24" t="s">
        <v>704</v>
      </c>
      <c r="C470" s="22">
        <v>751813.13</v>
      </c>
      <c r="D470" s="22">
        <v>751813.13</v>
      </c>
      <c r="E470" s="3">
        <f t="shared" si="21"/>
        <v>1</v>
      </c>
      <c r="F470" s="22">
        <v>751813.13</v>
      </c>
      <c r="G470" s="22">
        <v>751813.13</v>
      </c>
      <c r="H470" s="3">
        <f t="shared" si="22"/>
        <v>1</v>
      </c>
      <c r="I470" s="25">
        <v>0</v>
      </c>
      <c r="J470" s="25">
        <v>0</v>
      </c>
      <c r="K470" s="3">
        <v>0</v>
      </c>
    </row>
    <row r="471" spans="1:11" x14ac:dyDescent="0.25">
      <c r="A471" s="23" t="s">
        <v>705</v>
      </c>
      <c r="B471" s="24" t="s">
        <v>706</v>
      </c>
      <c r="C471" s="22">
        <v>2333849.25</v>
      </c>
      <c r="D471" s="22">
        <v>2323849.25</v>
      </c>
      <c r="E471" s="3">
        <f t="shared" si="21"/>
        <v>0.99571523310685128</v>
      </c>
      <c r="F471" s="22">
        <v>2333849.25</v>
      </c>
      <c r="G471" s="22">
        <v>2323849.25</v>
      </c>
      <c r="H471" s="3">
        <f t="shared" si="22"/>
        <v>0.99571523310685128</v>
      </c>
      <c r="I471" s="25">
        <v>0</v>
      </c>
      <c r="J471" s="25">
        <v>0</v>
      </c>
      <c r="K471" s="3">
        <v>0</v>
      </c>
    </row>
    <row r="472" spans="1:11" ht="45" x14ac:dyDescent="0.25">
      <c r="A472" s="23" t="s">
        <v>324</v>
      </c>
      <c r="B472" s="24" t="s">
        <v>707</v>
      </c>
      <c r="C472" s="22">
        <v>2009500</v>
      </c>
      <c r="D472" s="22">
        <v>2009500</v>
      </c>
      <c r="E472" s="3">
        <f t="shared" si="21"/>
        <v>1</v>
      </c>
      <c r="F472" s="22">
        <v>2009500</v>
      </c>
      <c r="G472" s="22">
        <v>2009500</v>
      </c>
      <c r="H472" s="3">
        <f t="shared" si="22"/>
        <v>1</v>
      </c>
      <c r="I472" s="25">
        <v>0</v>
      </c>
      <c r="J472" s="25">
        <v>0</v>
      </c>
      <c r="K472" s="3">
        <v>0</v>
      </c>
    </row>
    <row r="473" spans="1:11" x14ac:dyDescent="0.25">
      <c r="A473" s="23" t="s">
        <v>442</v>
      </c>
      <c r="B473" s="24" t="s">
        <v>708</v>
      </c>
      <c r="C473" s="22">
        <v>35000</v>
      </c>
      <c r="D473" s="22">
        <v>35000</v>
      </c>
      <c r="E473" s="3">
        <f t="shared" si="21"/>
        <v>1</v>
      </c>
      <c r="F473" s="22">
        <v>35000</v>
      </c>
      <c r="G473" s="22">
        <v>35000</v>
      </c>
      <c r="H473" s="3">
        <f t="shared" si="22"/>
        <v>1</v>
      </c>
      <c r="I473" s="25">
        <v>0</v>
      </c>
      <c r="J473" s="25">
        <v>0</v>
      </c>
      <c r="K473" s="3">
        <v>0</v>
      </c>
    </row>
    <row r="474" spans="1:11" x14ac:dyDescent="0.25">
      <c r="A474" s="23" t="s">
        <v>506</v>
      </c>
      <c r="B474" s="24" t="s">
        <v>709</v>
      </c>
      <c r="C474" s="22">
        <v>35000</v>
      </c>
      <c r="D474" s="22">
        <v>35000</v>
      </c>
      <c r="E474" s="3">
        <f t="shared" si="21"/>
        <v>1</v>
      </c>
      <c r="F474" s="22">
        <v>35000</v>
      </c>
      <c r="G474" s="22">
        <v>35000</v>
      </c>
      <c r="H474" s="3">
        <f t="shared" si="22"/>
        <v>1</v>
      </c>
      <c r="I474" s="25">
        <v>0</v>
      </c>
      <c r="J474" s="25">
        <v>0</v>
      </c>
      <c r="K474" s="3">
        <v>0</v>
      </c>
    </row>
    <row r="475" spans="1:11" ht="22.5" x14ac:dyDescent="0.25">
      <c r="A475" s="23" t="s">
        <v>326</v>
      </c>
      <c r="B475" s="24" t="s">
        <v>710</v>
      </c>
      <c r="C475" s="22">
        <v>1974500</v>
      </c>
      <c r="D475" s="22">
        <v>1974500</v>
      </c>
      <c r="E475" s="3">
        <f t="shared" si="21"/>
        <v>1</v>
      </c>
      <c r="F475" s="22">
        <v>1974500</v>
      </c>
      <c r="G475" s="22">
        <v>1974500</v>
      </c>
      <c r="H475" s="3">
        <f t="shared" si="22"/>
        <v>1</v>
      </c>
      <c r="I475" s="25">
        <v>0</v>
      </c>
      <c r="J475" s="25">
        <v>0</v>
      </c>
      <c r="K475" s="3">
        <v>0</v>
      </c>
    </row>
    <row r="476" spans="1:11" x14ac:dyDescent="0.25">
      <c r="A476" s="23" t="s">
        <v>328</v>
      </c>
      <c r="B476" s="24" t="s">
        <v>711</v>
      </c>
      <c r="C476" s="22">
        <v>1501724.4</v>
      </c>
      <c r="D476" s="22">
        <v>1501724.4</v>
      </c>
      <c r="E476" s="3">
        <f t="shared" si="21"/>
        <v>1</v>
      </c>
      <c r="F476" s="22">
        <v>1501724.4</v>
      </c>
      <c r="G476" s="22">
        <v>1501724.4</v>
      </c>
      <c r="H476" s="3">
        <f t="shared" si="22"/>
        <v>1</v>
      </c>
      <c r="I476" s="25">
        <v>0</v>
      </c>
      <c r="J476" s="25">
        <v>0</v>
      </c>
      <c r="K476" s="3">
        <v>0</v>
      </c>
    </row>
    <row r="477" spans="1:11" ht="22.5" x14ac:dyDescent="0.25">
      <c r="A477" s="23" t="s">
        <v>330</v>
      </c>
      <c r="B477" s="24" t="s">
        <v>712</v>
      </c>
      <c r="C477" s="22">
        <v>19300</v>
      </c>
      <c r="D477" s="22">
        <v>19300</v>
      </c>
      <c r="E477" s="3">
        <f t="shared" si="21"/>
        <v>1</v>
      </c>
      <c r="F477" s="22">
        <v>19300</v>
      </c>
      <c r="G477" s="22">
        <v>19300</v>
      </c>
      <c r="H477" s="3">
        <f t="shared" si="22"/>
        <v>1</v>
      </c>
      <c r="I477" s="25">
        <v>0</v>
      </c>
      <c r="J477" s="25">
        <v>0</v>
      </c>
      <c r="K477" s="3">
        <v>0</v>
      </c>
    </row>
    <row r="478" spans="1:11" ht="33.75" x14ac:dyDescent="0.25">
      <c r="A478" s="23" t="s">
        <v>332</v>
      </c>
      <c r="B478" s="24" t="s">
        <v>713</v>
      </c>
      <c r="C478" s="22">
        <v>453475.6</v>
      </c>
      <c r="D478" s="22">
        <v>453475.6</v>
      </c>
      <c r="E478" s="3">
        <f t="shared" si="21"/>
        <v>1</v>
      </c>
      <c r="F478" s="22">
        <v>453475.6</v>
      </c>
      <c r="G478" s="22">
        <v>453475.6</v>
      </c>
      <c r="H478" s="3">
        <f t="shared" si="22"/>
        <v>1</v>
      </c>
      <c r="I478" s="25">
        <v>0</v>
      </c>
      <c r="J478" s="25">
        <v>0</v>
      </c>
      <c r="K478" s="3">
        <v>0</v>
      </c>
    </row>
    <row r="479" spans="1:11" ht="22.5" x14ac:dyDescent="0.25">
      <c r="A479" s="23" t="s">
        <v>334</v>
      </c>
      <c r="B479" s="24" t="s">
        <v>714</v>
      </c>
      <c r="C479" s="22">
        <v>175800</v>
      </c>
      <c r="D479" s="22">
        <v>175800</v>
      </c>
      <c r="E479" s="3">
        <f t="shared" si="21"/>
        <v>1</v>
      </c>
      <c r="F479" s="22">
        <v>175800</v>
      </c>
      <c r="G479" s="22">
        <v>175800</v>
      </c>
      <c r="H479" s="3">
        <f t="shared" si="22"/>
        <v>1</v>
      </c>
      <c r="I479" s="25">
        <v>0</v>
      </c>
      <c r="J479" s="25">
        <v>0</v>
      </c>
      <c r="K479" s="3">
        <v>0</v>
      </c>
    </row>
    <row r="480" spans="1:11" ht="22.5" x14ac:dyDescent="0.25">
      <c r="A480" s="23" t="s">
        <v>336</v>
      </c>
      <c r="B480" s="24" t="s">
        <v>715</v>
      </c>
      <c r="C480" s="22">
        <v>175800</v>
      </c>
      <c r="D480" s="22">
        <v>175800</v>
      </c>
      <c r="E480" s="3">
        <f t="shared" si="21"/>
        <v>1</v>
      </c>
      <c r="F480" s="22">
        <v>175800</v>
      </c>
      <c r="G480" s="22">
        <v>175800</v>
      </c>
      <c r="H480" s="3">
        <f t="shared" si="22"/>
        <v>1</v>
      </c>
      <c r="I480" s="25">
        <v>0</v>
      </c>
      <c r="J480" s="25">
        <v>0</v>
      </c>
      <c r="K480" s="3">
        <v>0</v>
      </c>
    </row>
    <row r="481" spans="1:11" x14ac:dyDescent="0.25">
      <c r="A481" s="23" t="s">
        <v>338</v>
      </c>
      <c r="B481" s="24" t="s">
        <v>716</v>
      </c>
      <c r="C481" s="22">
        <v>175800</v>
      </c>
      <c r="D481" s="22">
        <v>175800</v>
      </c>
      <c r="E481" s="3">
        <f t="shared" si="21"/>
        <v>1</v>
      </c>
      <c r="F481" s="22">
        <v>175800</v>
      </c>
      <c r="G481" s="22">
        <v>175800</v>
      </c>
      <c r="H481" s="3">
        <f t="shared" si="22"/>
        <v>1</v>
      </c>
      <c r="I481" s="25">
        <v>0</v>
      </c>
      <c r="J481" s="25">
        <v>0</v>
      </c>
      <c r="K481" s="3">
        <v>0</v>
      </c>
    </row>
    <row r="482" spans="1:11" x14ac:dyDescent="0.25">
      <c r="A482" s="23" t="s">
        <v>419</v>
      </c>
      <c r="B482" s="24" t="s">
        <v>717</v>
      </c>
      <c r="C482" s="22">
        <v>148549.25</v>
      </c>
      <c r="D482" s="22">
        <v>138549.25</v>
      </c>
      <c r="E482" s="3">
        <f t="shared" si="21"/>
        <v>0.9326822585775425</v>
      </c>
      <c r="F482" s="22">
        <v>148549.25</v>
      </c>
      <c r="G482" s="22">
        <v>138549.25</v>
      </c>
      <c r="H482" s="3">
        <f t="shared" si="22"/>
        <v>0.9326822585775425</v>
      </c>
      <c r="I482" s="25">
        <v>0</v>
      </c>
      <c r="J482" s="25">
        <v>0</v>
      </c>
      <c r="K482" s="3">
        <v>0</v>
      </c>
    </row>
    <row r="483" spans="1:11" ht="22.5" x14ac:dyDescent="0.25">
      <c r="A483" s="23" t="s">
        <v>421</v>
      </c>
      <c r="B483" s="24" t="s">
        <v>718</v>
      </c>
      <c r="C483" s="22">
        <v>148549.25</v>
      </c>
      <c r="D483" s="22">
        <v>138549.25</v>
      </c>
      <c r="E483" s="3">
        <f t="shared" si="21"/>
        <v>0.9326822585775425</v>
      </c>
      <c r="F483" s="22">
        <v>148549.25</v>
      </c>
      <c r="G483" s="22">
        <v>138549.25</v>
      </c>
      <c r="H483" s="3">
        <f t="shared" si="22"/>
        <v>0.9326822585775425</v>
      </c>
      <c r="I483" s="25">
        <v>0</v>
      </c>
      <c r="J483" s="25">
        <v>0</v>
      </c>
      <c r="K483" s="3">
        <v>0</v>
      </c>
    </row>
    <row r="484" spans="1:11" ht="22.5" x14ac:dyDescent="0.25">
      <c r="A484" s="23" t="s">
        <v>719</v>
      </c>
      <c r="B484" s="24" t="s">
        <v>720</v>
      </c>
      <c r="C484" s="22">
        <v>148549.25</v>
      </c>
      <c r="D484" s="22">
        <v>138549.25</v>
      </c>
      <c r="E484" s="3">
        <f t="shared" si="21"/>
        <v>0.9326822585775425</v>
      </c>
      <c r="F484" s="22">
        <v>148549.25</v>
      </c>
      <c r="G484" s="22">
        <v>138549.25</v>
      </c>
      <c r="H484" s="3">
        <f t="shared" si="22"/>
        <v>0.9326822585775425</v>
      </c>
      <c r="I484" s="25">
        <v>0</v>
      </c>
      <c r="J484" s="25">
        <v>0</v>
      </c>
      <c r="K484" s="3">
        <v>0</v>
      </c>
    </row>
    <row r="485" spans="1:11" x14ac:dyDescent="0.25">
      <c r="A485" s="23" t="s">
        <v>721</v>
      </c>
      <c r="B485" s="24" t="s">
        <v>722</v>
      </c>
      <c r="C485" s="22">
        <v>645548</v>
      </c>
      <c r="D485" s="22">
        <v>439831</v>
      </c>
      <c r="E485" s="3">
        <f t="shared" si="21"/>
        <v>0.68132966100119585</v>
      </c>
      <c r="F485" s="22">
        <v>495548</v>
      </c>
      <c r="G485" s="22">
        <v>437548</v>
      </c>
      <c r="H485" s="3">
        <f t="shared" si="22"/>
        <v>0.88295785675656047</v>
      </c>
      <c r="I485" s="32">
        <v>150000</v>
      </c>
      <c r="J485" s="22">
        <v>2283</v>
      </c>
      <c r="K485" s="3">
        <f t="shared" si="23"/>
        <v>1.5219999999999999E-2</v>
      </c>
    </row>
    <row r="486" spans="1:11" x14ac:dyDescent="0.25">
      <c r="A486" s="23" t="s">
        <v>338</v>
      </c>
      <c r="B486" s="24" t="s">
        <v>723</v>
      </c>
      <c r="C486" s="22">
        <v>100000</v>
      </c>
      <c r="D486" s="22">
        <v>0</v>
      </c>
      <c r="E486" s="3">
        <f t="shared" si="21"/>
        <v>0</v>
      </c>
      <c r="F486" s="22">
        <v>0</v>
      </c>
      <c r="G486" s="22">
        <v>0</v>
      </c>
      <c r="H486" s="3">
        <v>0</v>
      </c>
      <c r="I486" s="32">
        <v>100000</v>
      </c>
      <c r="J486" s="25">
        <v>0</v>
      </c>
      <c r="K486" s="3">
        <f t="shared" si="23"/>
        <v>0</v>
      </c>
    </row>
    <row r="487" spans="1:11" x14ac:dyDescent="0.25">
      <c r="A487" s="23" t="s">
        <v>724</v>
      </c>
      <c r="B487" s="24" t="s">
        <v>725</v>
      </c>
      <c r="C487" s="22">
        <v>645548</v>
      </c>
      <c r="D487" s="22">
        <v>439831</v>
      </c>
      <c r="E487" s="3">
        <f t="shared" si="21"/>
        <v>0.68132966100119585</v>
      </c>
      <c r="F487" s="22">
        <v>495548</v>
      </c>
      <c r="G487" s="22">
        <v>437548</v>
      </c>
      <c r="H487" s="3">
        <f t="shared" si="22"/>
        <v>0.88295785675656047</v>
      </c>
      <c r="I487" s="32">
        <v>150000</v>
      </c>
      <c r="J487" s="22">
        <v>2283</v>
      </c>
      <c r="K487" s="3">
        <f t="shared" si="23"/>
        <v>1.5219999999999999E-2</v>
      </c>
    </row>
    <row r="488" spans="1:11" ht="22.5" x14ac:dyDescent="0.25">
      <c r="A488" s="23" t="s">
        <v>334</v>
      </c>
      <c r="B488" s="24" t="s">
        <v>726</v>
      </c>
      <c r="C488" s="22">
        <v>645548</v>
      </c>
      <c r="D488" s="22">
        <v>439831</v>
      </c>
      <c r="E488" s="3">
        <f t="shared" si="21"/>
        <v>0.68132966100119585</v>
      </c>
      <c r="F488" s="22">
        <v>495548</v>
      </c>
      <c r="G488" s="22">
        <v>437548</v>
      </c>
      <c r="H488" s="3">
        <f t="shared" si="22"/>
        <v>0.88295785675656047</v>
      </c>
      <c r="I488" s="32">
        <v>150000</v>
      </c>
      <c r="J488" s="22">
        <v>2283</v>
      </c>
      <c r="K488" s="3">
        <f t="shared" si="23"/>
        <v>1.5219999999999999E-2</v>
      </c>
    </row>
    <row r="489" spans="1:11" ht="22.5" x14ac:dyDescent="0.25">
      <c r="A489" s="23" t="s">
        <v>336</v>
      </c>
      <c r="B489" s="24" t="s">
        <v>727</v>
      </c>
      <c r="C489" s="22">
        <v>645548</v>
      </c>
      <c r="D489" s="22">
        <v>439831</v>
      </c>
      <c r="E489" s="3">
        <f t="shared" si="21"/>
        <v>0.68132966100119585</v>
      </c>
      <c r="F489" s="22">
        <v>495548</v>
      </c>
      <c r="G489" s="22">
        <v>437548</v>
      </c>
      <c r="H489" s="3">
        <f t="shared" si="22"/>
        <v>0.88295785675656047</v>
      </c>
      <c r="I489" s="32">
        <v>150000</v>
      </c>
      <c r="J489" s="22">
        <v>2283</v>
      </c>
      <c r="K489" s="3">
        <f t="shared" si="23"/>
        <v>1.5219999999999999E-2</v>
      </c>
    </row>
    <row r="490" spans="1:11" x14ac:dyDescent="0.25">
      <c r="A490" s="23" t="s">
        <v>338</v>
      </c>
      <c r="B490" s="24" t="s">
        <v>728</v>
      </c>
      <c r="C490" s="22">
        <v>645548</v>
      </c>
      <c r="D490" s="22">
        <v>439831</v>
      </c>
      <c r="E490" s="3">
        <f t="shared" si="21"/>
        <v>0.68132966100119585</v>
      </c>
      <c r="F490" s="22">
        <v>495548</v>
      </c>
      <c r="G490" s="22">
        <v>437548</v>
      </c>
      <c r="H490" s="3">
        <f t="shared" si="22"/>
        <v>0.88295785675656047</v>
      </c>
      <c r="I490" s="32">
        <v>150000</v>
      </c>
      <c r="J490" s="22">
        <v>2283</v>
      </c>
      <c r="K490" s="3">
        <f t="shared" si="23"/>
        <v>1.5219999999999999E-2</v>
      </c>
    </row>
    <row r="491" spans="1:11" ht="22.5" x14ac:dyDescent="0.25">
      <c r="A491" s="23" t="s">
        <v>729</v>
      </c>
      <c r="B491" s="24" t="s">
        <v>730</v>
      </c>
      <c r="C491" s="22">
        <v>3011.52</v>
      </c>
      <c r="D491" s="22">
        <v>3011.52</v>
      </c>
      <c r="E491" s="3">
        <f t="shared" si="21"/>
        <v>1</v>
      </c>
      <c r="F491" s="22">
        <v>3011.52</v>
      </c>
      <c r="G491" s="22">
        <v>3011.52</v>
      </c>
      <c r="H491" s="3">
        <f t="shared" si="22"/>
        <v>1</v>
      </c>
      <c r="I491" s="25">
        <v>0</v>
      </c>
      <c r="J491" s="25">
        <v>0</v>
      </c>
      <c r="K491" s="3">
        <v>0</v>
      </c>
    </row>
    <row r="492" spans="1:11" ht="22.5" x14ac:dyDescent="0.25">
      <c r="A492" s="23" t="s">
        <v>731</v>
      </c>
      <c r="B492" s="24" t="s">
        <v>732</v>
      </c>
      <c r="C492" s="22">
        <v>3011.52</v>
      </c>
      <c r="D492" s="22">
        <v>3011.52</v>
      </c>
      <c r="E492" s="3">
        <f t="shared" si="21"/>
        <v>1</v>
      </c>
      <c r="F492" s="22">
        <v>3011.52</v>
      </c>
      <c r="G492" s="22">
        <v>3011.52</v>
      </c>
      <c r="H492" s="3">
        <f t="shared" si="22"/>
        <v>1</v>
      </c>
      <c r="I492" s="25">
        <v>0</v>
      </c>
      <c r="J492" s="25">
        <v>0</v>
      </c>
      <c r="K492" s="3">
        <v>0</v>
      </c>
    </row>
    <row r="493" spans="1:11" x14ac:dyDescent="0.25">
      <c r="A493" s="23" t="s">
        <v>733</v>
      </c>
      <c r="B493" s="24" t="s">
        <v>734</v>
      </c>
      <c r="C493" s="22">
        <v>3011.52</v>
      </c>
      <c r="D493" s="22">
        <v>3011.52</v>
      </c>
      <c r="E493" s="3">
        <f t="shared" si="21"/>
        <v>1</v>
      </c>
      <c r="F493" s="22">
        <v>3011.52</v>
      </c>
      <c r="G493" s="22">
        <v>3011.52</v>
      </c>
      <c r="H493" s="3">
        <f t="shared" si="22"/>
        <v>1</v>
      </c>
      <c r="I493" s="25">
        <v>0</v>
      </c>
      <c r="J493" s="25">
        <v>0</v>
      </c>
      <c r="K493" s="3">
        <v>0</v>
      </c>
    </row>
    <row r="494" spans="1:11" x14ac:dyDescent="0.25">
      <c r="A494" s="23" t="s">
        <v>735</v>
      </c>
      <c r="B494" s="24" t="s">
        <v>736</v>
      </c>
      <c r="C494" s="22">
        <v>3011.52</v>
      </c>
      <c r="D494" s="22">
        <v>3011.52</v>
      </c>
      <c r="E494" s="3">
        <f t="shared" si="21"/>
        <v>1</v>
      </c>
      <c r="F494" s="22">
        <v>3011.52</v>
      </c>
      <c r="G494" s="22">
        <v>3011.52</v>
      </c>
      <c r="H494" s="3">
        <f t="shared" si="22"/>
        <v>1</v>
      </c>
      <c r="I494" s="25">
        <v>0</v>
      </c>
      <c r="J494" s="25">
        <v>0</v>
      </c>
      <c r="K494" s="3">
        <v>0</v>
      </c>
    </row>
    <row r="495" spans="1:11" ht="33.75" x14ac:dyDescent="0.25">
      <c r="A495" s="23" t="s">
        <v>737</v>
      </c>
      <c r="B495" s="24" t="s">
        <v>738</v>
      </c>
      <c r="C495" s="22">
        <v>35860582.270000003</v>
      </c>
      <c r="D495" s="22">
        <v>35154591.560000002</v>
      </c>
      <c r="E495" s="3">
        <f t="shared" si="21"/>
        <v>0.98031290443962993</v>
      </c>
      <c r="F495" s="22">
        <v>30486400</v>
      </c>
      <c r="G495" s="22">
        <v>30486400</v>
      </c>
      <c r="H495" s="3">
        <f t="shared" si="22"/>
        <v>1</v>
      </c>
      <c r="I495" s="32">
        <v>5374182.2699999996</v>
      </c>
      <c r="J495" s="22">
        <v>4668191.5599999996</v>
      </c>
      <c r="K495" s="3">
        <f t="shared" si="23"/>
        <v>0.8686329055229457</v>
      </c>
    </row>
    <row r="496" spans="1:11" ht="22.5" x14ac:dyDescent="0.25">
      <c r="A496" s="23" t="s">
        <v>739</v>
      </c>
      <c r="B496" s="24" t="s">
        <v>740</v>
      </c>
      <c r="C496" s="22">
        <v>19153400</v>
      </c>
      <c r="D496" s="22">
        <v>19153400</v>
      </c>
      <c r="E496" s="3">
        <f t="shared" si="21"/>
        <v>1</v>
      </c>
      <c r="F496" s="22">
        <v>19153400</v>
      </c>
      <c r="G496" s="22">
        <v>19153400</v>
      </c>
      <c r="H496" s="3">
        <f t="shared" si="22"/>
        <v>1</v>
      </c>
      <c r="I496" s="25">
        <v>0</v>
      </c>
      <c r="J496" s="25">
        <v>0</v>
      </c>
      <c r="K496" s="3">
        <v>0</v>
      </c>
    </row>
    <row r="497" spans="1:11" x14ac:dyDescent="0.25">
      <c r="A497" s="23" t="s">
        <v>741</v>
      </c>
      <c r="B497" s="24" t="s">
        <v>742</v>
      </c>
      <c r="C497" s="22">
        <v>19153400</v>
      </c>
      <c r="D497" s="22">
        <v>19153400</v>
      </c>
      <c r="E497" s="3">
        <f t="shared" si="21"/>
        <v>1</v>
      </c>
      <c r="F497" s="22">
        <v>19153400</v>
      </c>
      <c r="G497" s="22">
        <v>19153400</v>
      </c>
      <c r="H497" s="3">
        <f t="shared" si="22"/>
        <v>1</v>
      </c>
      <c r="I497" s="25">
        <v>0</v>
      </c>
      <c r="J497" s="25">
        <v>0</v>
      </c>
      <c r="K497" s="3">
        <v>0</v>
      </c>
    </row>
    <row r="498" spans="1:11" x14ac:dyDescent="0.25">
      <c r="A498" s="23" t="s">
        <v>743</v>
      </c>
      <c r="B498" s="24" t="s">
        <v>744</v>
      </c>
      <c r="C498" s="22">
        <v>19153400</v>
      </c>
      <c r="D498" s="22">
        <v>19153400</v>
      </c>
      <c r="E498" s="3">
        <f t="shared" si="21"/>
        <v>1</v>
      </c>
      <c r="F498" s="22">
        <v>19153400</v>
      </c>
      <c r="G498" s="22">
        <v>19153400</v>
      </c>
      <c r="H498" s="3">
        <f t="shared" si="22"/>
        <v>1</v>
      </c>
      <c r="I498" s="25">
        <v>0</v>
      </c>
      <c r="J498" s="25">
        <v>0</v>
      </c>
      <c r="K498" s="3">
        <v>0</v>
      </c>
    </row>
    <row r="499" spans="1:11" x14ac:dyDescent="0.25">
      <c r="A499" s="23" t="s">
        <v>745</v>
      </c>
      <c r="B499" s="24" t="s">
        <v>746</v>
      </c>
      <c r="C499" s="22">
        <v>19153400</v>
      </c>
      <c r="D499" s="22">
        <v>19153400</v>
      </c>
      <c r="E499" s="3">
        <f t="shared" si="21"/>
        <v>1</v>
      </c>
      <c r="F499" s="22">
        <v>19153400</v>
      </c>
      <c r="G499" s="22">
        <v>19153400</v>
      </c>
      <c r="H499" s="3">
        <f t="shared" si="22"/>
        <v>1</v>
      </c>
      <c r="I499" s="25">
        <v>0</v>
      </c>
      <c r="J499" s="25">
        <v>0</v>
      </c>
      <c r="K499" s="3">
        <v>0</v>
      </c>
    </row>
    <row r="500" spans="1:11" x14ac:dyDescent="0.25">
      <c r="A500" s="23" t="s">
        <v>747</v>
      </c>
      <c r="B500" s="24" t="s">
        <v>748</v>
      </c>
      <c r="C500" s="22">
        <v>16707182.27</v>
      </c>
      <c r="D500" s="22">
        <v>16001191.560000001</v>
      </c>
      <c r="E500" s="3">
        <f t="shared" si="21"/>
        <v>0.95774328078842474</v>
      </c>
      <c r="F500" s="22">
        <v>11333000</v>
      </c>
      <c r="G500" s="22">
        <v>11333000</v>
      </c>
      <c r="H500" s="3">
        <f t="shared" si="22"/>
        <v>1</v>
      </c>
      <c r="I500" s="32">
        <v>5374182.2699999996</v>
      </c>
      <c r="J500" s="22">
        <v>4668191.5599999996</v>
      </c>
      <c r="K500" s="3">
        <f t="shared" si="23"/>
        <v>0.8686329055229457</v>
      </c>
    </row>
    <row r="501" spans="1:11" x14ac:dyDescent="0.25">
      <c r="A501" s="23" t="s">
        <v>741</v>
      </c>
      <c r="B501" s="24" t="s">
        <v>749</v>
      </c>
      <c r="C501" s="22">
        <v>16707182.27</v>
      </c>
      <c r="D501" s="22">
        <v>16001191.560000001</v>
      </c>
      <c r="E501" s="3">
        <f t="shared" si="21"/>
        <v>0.95774328078842474</v>
      </c>
      <c r="F501" s="22">
        <v>11333000</v>
      </c>
      <c r="G501" s="22">
        <v>11333000</v>
      </c>
      <c r="H501" s="3">
        <f t="shared" si="22"/>
        <v>1</v>
      </c>
      <c r="I501" s="32">
        <v>5374182.2699999996</v>
      </c>
      <c r="J501" s="22">
        <v>4668191.5599999996</v>
      </c>
      <c r="K501" s="3">
        <f t="shared" si="23"/>
        <v>0.8686329055229457</v>
      </c>
    </row>
    <row r="502" spans="1:11" x14ac:dyDescent="0.25">
      <c r="A502" s="23" t="s">
        <v>288</v>
      </c>
      <c r="B502" s="24" t="s">
        <v>750</v>
      </c>
      <c r="C502" s="22">
        <v>16707182.27</v>
      </c>
      <c r="D502" s="22">
        <v>16001191.560000001</v>
      </c>
      <c r="E502" s="3">
        <f t="shared" si="21"/>
        <v>0.95774328078842474</v>
      </c>
      <c r="F502" s="22">
        <v>11333000</v>
      </c>
      <c r="G502" s="22">
        <v>11333000</v>
      </c>
      <c r="H502" s="3">
        <f t="shared" si="22"/>
        <v>1</v>
      </c>
      <c r="I502" s="32">
        <v>5374182.2699999996</v>
      </c>
      <c r="J502" s="22">
        <v>4668191.5599999996</v>
      </c>
      <c r="K502" s="3">
        <f t="shared" si="23"/>
        <v>0.8686329055229457</v>
      </c>
    </row>
    <row r="503" spans="1:11" x14ac:dyDescent="0.25">
      <c r="A503" s="33" t="s">
        <v>751</v>
      </c>
      <c r="B503" s="34" t="s">
        <v>14</v>
      </c>
      <c r="C503" s="35">
        <v>-101799790.06999999</v>
      </c>
      <c r="D503" s="35">
        <v>18976104.07</v>
      </c>
      <c r="E503" s="3">
        <f t="shared" si="21"/>
        <v>-0.18640612182944163</v>
      </c>
      <c r="F503" s="35">
        <v>-37501742.640000001</v>
      </c>
      <c r="G503" s="35">
        <v>7178352.21</v>
      </c>
      <c r="H503" s="3">
        <f t="shared" si="22"/>
        <v>-0.19141383052273006</v>
      </c>
      <c r="I503" s="36">
        <v>-64298047.43</v>
      </c>
      <c r="J503" s="35">
        <v>11797751.859999999</v>
      </c>
      <c r="K503" s="3">
        <f t="shared" si="23"/>
        <v>-0.18348538301795209</v>
      </c>
    </row>
    <row r="504" spans="1:11" x14ac:dyDescent="0.25">
      <c r="A504" s="26" t="s">
        <v>752</v>
      </c>
      <c r="B504" s="21" t="s">
        <v>14</v>
      </c>
      <c r="C504" s="22">
        <v>101799790.06999999</v>
      </c>
      <c r="D504" s="22">
        <v>-18976104.07</v>
      </c>
      <c r="E504" s="3">
        <f t="shared" si="21"/>
        <v>-0.18640612182944163</v>
      </c>
      <c r="F504" s="22">
        <v>37501742.640000001</v>
      </c>
      <c r="G504" s="22">
        <v>-7178352.21</v>
      </c>
      <c r="H504" s="3">
        <f t="shared" si="22"/>
        <v>-0.19141383052273006</v>
      </c>
      <c r="I504" s="22">
        <v>64298047.43</v>
      </c>
      <c r="J504" s="22">
        <v>-11797751.859999999</v>
      </c>
      <c r="K504" s="3">
        <f t="shared" si="23"/>
        <v>-0.18348538301795209</v>
      </c>
    </row>
    <row r="505" spans="1:11" x14ac:dyDescent="0.25">
      <c r="A505" s="37" t="s">
        <v>753</v>
      </c>
      <c r="B505" s="38"/>
      <c r="C505" s="39"/>
      <c r="D505" s="39"/>
      <c r="E505" s="3"/>
      <c r="F505" s="39"/>
      <c r="G505" s="40"/>
      <c r="H505" s="3"/>
      <c r="I505" s="39"/>
      <c r="J505" s="40"/>
      <c r="K505" s="3"/>
    </row>
    <row r="506" spans="1:11" x14ac:dyDescent="0.25">
      <c r="A506" s="41" t="s">
        <v>754</v>
      </c>
      <c r="B506" s="42" t="s">
        <v>14</v>
      </c>
      <c r="C506" s="25">
        <v>19672400</v>
      </c>
      <c r="D506" s="25">
        <v>4820000</v>
      </c>
      <c r="E506" s="3">
        <f t="shared" si="21"/>
        <v>0.2450133181513186</v>
      </c>
      <c r="F506" s="25">
        <v>19672400</v>
      </c>
      <c r="G506" s="25">
        <v>4820000</v>
      </c>
      <c r="H506" s="3">
        <f t="shared" si="22"/>
        <v>0.2450133181513186</v>
      </c>
      <c r="I506" s="25">
        <v>0</v>
      </c>
      <c r="J506" s="25">
        <v>0</v>
      </c>
      <c r="K506" s="3">
        <v>0</v>
      </c>
    </row>
    <row r="507" spans="1:11" x14ac:dyDescent="0.25">
      <c r="A507" s="43" t="s">
        <v>755</v>
      </c>
      <c r="B507" s="38"/>
      <c r="C507" s="39"/>
      <c r="D507" s="39"/>
      <c r="E507" s="3"/>
      <c r="F507" s="39"/>
      <c r="G507" s="39"/>
      <c r="H507" s="3"/>
      <c r="I507" s="39"/>
      <c r="J507" s="39"/>
      <c r="K507" s="3"/>
    </row>
    <row r="508" spans="1:11" ht="22.5" x14ac:dyDescent="0.25">
      <c r="A508" s="23" t="s">
        <v>756</v>
      </c>
      <c r="B508" s="42" t="s">
        <v>757</v>
      </c>
      <c r="C508" s="25">
        <v>14852400</v>
      </c>
      <c r="D508" s="22">
        <v>0</v>
      </c>
      <c r="E508" s="3">
        <f t="shared" si="21"/>
        <v>0</v>
      </c>
      <c r="F508" s="25">
        <v>14852400</v>
      </c>
      <c r="G508" s="22">
        <v>0</v>
      </c>
      <c r="H508" s="3">
        <f t="shared" si="22"/>
        <v>0</v>
      </c>
      <c r="I508" s="25">
        <v>0</v>
      </c>
      <c r="J508" s="25">
        <v>0</v>
      </c>
      <c r="K508" s="3">
        <v>0</v>
      </c>
    </row>
    <row r="509" spans="1:11" ht="22.5" x14ac:dyDescent="0.25">
      <c r="A509" s="23" t="s">
        <v>758</v>
      </c>
      <c r="B509" s="42" t="s">
        <v>759</v>
      </c>
      <c r="C509" s="25">
        <v>14852400</v>
      </c>
      <c r="D509" s="22">
        <v>0</v>
      </c>
      <c r="E509" s="3">
        <f t="shared" si="21"/>
        <v>0</v>
      </c>
      <c r="F509" s="25">
        <v>14852400</v>
      </c>
      <c r="G509" s="22">
        <v>0</v>
      </c>
      <c r="H509" s="3">
        <f t="shared" si="22"/>
        <v>0</v>
      </c>
      <c r="I509" s="25">
        <v>0</v>
      </c>
      <c r="J509" s="25">
        <v>0</v>
      </c>
      <c r="K509" s="3">
        <v>0</v>
      </c>
    </row>
    <row r="510" spans="1:11" ht="22.5" x14ac:dyDescent="0.25">
      <c r="A510" s="23" t="s">
        <v>760</v>
      </c>
      <c r="B510" s="42" t="s">
        <v>761</v>
      </c>
      <c r="C510" s="25">
        <v>14852400</v>
      </c>
      <c r="D510" s="22">
        <v>0</v>
      </c>
      <c r="E510" s="3">
        <f t="shared" si="21"/>
        <v>0</v>
      </c>
      <c r="F510" s="25">
        <v>14852400</v>
      </c>
      <c r="G510" s="22">
        <v>0</v>
      </c>
      <c r="H510" s="3">
        <f t="shared" si="22"/>
        <v>0</v>
      </c>
      <c r="I510" s="25">
        <v>0</v>
      </c>
      <c r="J510" s="25">
        <v>0</v>
      </c>
      <c r="K510" s="3">
        <v>0</v>
      </c>
    </row>
    <row r="511" spans="1:11" ht="22.5" x14ac:dyDescent="0.25">
      <c r="A511" s="23" t="s">
        <v>762</v>
      </c>
      <c r="B511" s="42" t="s">
        <v>763</v>
      </c>
      <c r="C511" s="25">
        <v>4820000</v>
      </c>
      <c r="D511" s="25">
        <v>4820000</v>
      </c>
      <c r="E511" s="3">
        <f t="shared" si="21"/>
        <v>1</v>
      </c>
      <c r="F511" s="25">
        <v>4820000</v>
      </c>
      <c r="G511" s="25">
        <v>4820000</v>
      </c>
      <c r="H511" s="3">
        <f t="shared" si="22"/>
        <v>1</v>
      </c>
      <c r="I511" s="25">
        <v>0</v>
      </c>
      <c r="J511" s="25">
        <v>0</v>
      </c>
      <c r="K511" s="3">
        <v>0</v>
      </c>
    </row>
    <row r="512" spans="1:11" ht="22.5" x14ac:dyDescent="0.25">
      <c r="A512" s="23" t="s">
        <v>764</v>
      </c>
      <c r="B512" s="42" t="s">
        <v>765</v>
      </c>
      <c r="C512" s="25">
        <v>4820000</v>
      </c>
      <c r="D512" s="25">
        <v>4820000</v>
      </c>
      <c r="E512" s="3">
        <f t="shared" si="21"/>
        <v>1</v>
      </c>
      <c r="F512" s="25">
        <v>4820000</v>
      </c>
      <c r="G512" s="25">
        <v>4820000</v>
      </c>
      <c r="H512" s="3">
        <f t="shared" si="22"/>
        <v>1</v>
      </c>
      <c r="I512" s="25">
        <v>0</v>
      </c>
      <c r="J512" s="25">
        <v>0</v>
      </c>
      <c r="K512" s="3">
        <v>0</v>
      </c>
    </row>
    <row r="513" spans="1:11" ht="33.75" x14ac:dyDescent="0.25">
      <c r="A513" s="23" t="s">
        <v>766</v>
      </c>
      <c r="B513" s="42" t="s">
        <v>767</v>
      </c>
      <c r="C513" s="25">
        <v>7899000</v>
      </c>
      <c r="D513" s="25">
        <v>7899000</v>
      </c>
      <c r="E513" s="3">
        <f t="shared" si="21"/>
        <v>1</v>
      </c>
      <c r="F513" s="25">
        <v>7899000</v>
      </c>
      <c r="G513" s="25">
        <v>7899000</v>
      </c>
      <c r="H513" s="3">
        <f t="shared" si="22"/>
        <v>1</v>
      </c>
      <c r="I513" s="25">
        <v>0</v>
      </c>
      <c r="J513" s="25">
        <v>0</v>
      </c>
      <c r="K513" s="3">
        <v>0</v>
      </c>
    </row>
    <row r="514" spans="1:11" ht="33.75" x14ac:dyDescent="0.25">
      <c r="A514" s="23" t="s">
        <v>768</v>
      </c>
      <c r="B514" s="42" t="s">
        <v>769</v>
      </c>
      <c r="C514" s="25">
        <v>7899000</v>
      </c>
      <c r="D514" s="25">
        <v>7899000</v>
      </c>
      <c r="E514" s="3">
        <f t="shared" si="21"/>
        <v>1</v>
      </c>
      <c r="F514" s="25">
        <v>7899000</v>
      </c>
      <c r="G514" s="25">
        <v>7899000</v>
      </c>
      <c r="H514" s="3">
        <f t="shared" si="22"/>
        <v>1</v>
      </c>
      <c r="I514" s="25">
        <v>0</v>
      </c>
      <c r="J514" s="25">
        <v>0</v>
      </c>
      <c r="K514" s="3">
        <v>0</v>
      </c>
    </row>
    <row r="515" spans="1:11" ht="33.75" x14ac:dyDescent="0.25">
      <c r="A515" s="23" t="s">
        <v>770</v>
      </c>
      <c r="B515" s="42" t="s">
        <v>771</v>
      </c>
      <c r="C515" s="25">
        <v>-3079000</v>
      </c>
      <c r="D515" s="25">
        <v>-3079000</v>
      </c>
      <c r="E515" s="3">
        <f t="shared" si="21"/>
        <v>1</v>
      </c>
      <c r="F515" s="25">
        <v>-3079000</v>
      </c>
      <c r="G515" s="25">
        <v>-3079000</v>
      </c>
      <c r="H515" s="3">
        <f t="shared" si="22"/>
        <v>1</v>
      </c>
      <c r="I515" s="25">
        <v>0</v>
      </c>
      <c r="J515" s="25">
        <v>0</v>
      </c>
      <c r="K515" s="3">
        <v>0</v>
      </c>
    </row>
    <row r="516" spans="1:11" ht="33.75" x14ac:dyDescent="0.25">
      <c r="A516" s="23" t="s">
        <v>772</v>
      </c>
      <c r="B516" s="42" t="s">
        <v>773</v>
      </c>
      <c r="C516" s="25">
        <v>-3079000</v>
      </c>
      <c r="D516" s="25">
        <v>-3079000</v>
      </c>
      <c r="E516" s="3">
        <f t="shared" si="21"/>
        <v>1</v>
      </c>
      <c r="F516" s="25">
        <v>-3079000</v>
      </c>
      <c r="G516" s="25">
        <v>-3079000</v>
      </c>
      <c r="H516" s="3">
        <f t="shared" si="22"/>
        <v>1</v>
      </c>
      <c r="I516" s="25">
        <v>0</v>
      </c>
      <c r="J516" s="25">
        <v>0</v>
      </c>
      <c r="K516" s="3">
        <v>0</v>
      </c>
    </row>
    <row r="517" spans="1:11" x14ac:dyDescent="0.25">
      <c r="A517" s="41" t="s">
        <v>774</v>
      </c>
      <c r="B517" s="42" t="s">
        <v>14</v>
      </c>
      <c r="C517" s="25"/>
      <c r="D517" s="25"/>
      <c r="E517" s="3"/>
      <c r="F517" s="25"/>
      <c r="G517" s="25"/>
      <c r="H517" s="3"/>
      <c r="I517" s="25"/>
      <c r="J517" s="25"/>
      <c r="K517" s="3"/>
    </row>
    <row r="518" spans="1:11" x14ac:dyDescent="0.25">
      <c r="A518" s="43" t="s">
        <v>755</v>
      </c>
      <c r="B518" s="38"/>
      <c r="C518" s="39"/>
      <c r="D518" s="39"/>
      <c r="E518" s="3"/>
      <c r="F518" s="39"/>
      <c r="G518" s="39"/>
      <c r="H518" s="3"/>
      <c r="I518" s="39"/>
      <c r="J518" s="39"/>
      <c r="K518" s="3"/>
    </row>
    <row r="519" spans="1:11" x14ac:dyDescent="0.25">
      <c r="A519" s="41" t="s">
        <v>775</v>
      </c>
      <c r="B519" s="42" t="s">
        <v>14</v>
      </c>
      <c r="C519" s="25">
        <v>82127390.069999993</v>
      </c>
      <c r="D519" s="25">
        <v>-23796104.07</v>
      </c>
      <c r="E519" s="3">
        <f t="shared" si="21"/>
        <v>-0.28974625943571036</v>
      </c>
      <c r="F519" s="25">
        <v>17829342.640000001</v>
      </c>
      <c r="G519" s="25">
        <v>-11998352.210000001</v>
      </c>
      <c r="H519" s="3">
        <f t="shared" si="22"/>
        <v>-0.67295538889256545</v>
      </c>
      <c r="I519" s="25">
        <v>64298047.43</v>
      </c>
      <c r="J519" s="25">
        <v>-11797751.859999999</v>
      </c>
      <c r="K519" s="3">
        <f t="shared" si="23"/>
        <v>-0.18348538301795209</v>
      </c>
    </row>
    <row r="520" spans="1:11" ht="22.5" x14ac:dyDescent="0.25">
      <c r="A520" s="23" t="s">
        <v>776</v>
      </c>
      <c r="B520" s="42" t="s">
        <v>777</v>
      </c>
      <c r="C520" s="25">
        <v>82127390.069999993</v>
      </c>
      <c r="D520" s="25">
        <v>-23796104.07</v>
      </c>
      <c r="E520" s="3">
        <f t="shared" ref="E520:E532" si="24">D520/C520</f>
        <v>-0.28974625943571036</v>
      </c>
      <c r="F520" s="25">
        <v>17829342.640000001</v>
      </c>
      <c r="G520" s="25">
        <v>-11998352.210000001</v>
      </c>
      <c r="H520" s="3">
        <f t="shared" ref="H520:H532" si="25">G520/F520</f>
        <v>-0.67295538889256545</v>
      </c>
      <c r="I520" s="25">
        <v>64298047.43</v>
      </c>
      <c r="J520" s="25">
        <v>-11797751.859999999</v>
      </c>
      <c r="K520" s="3">
        <f t="shared" ref="K520:K532" si="26">J520/I520</f>
        <v>-0.18348538301795209</v>
      </c>
    </row>
    <row r="521" spans="1:11" x14ac:dyDescent="0.25">
      <c r="A521" s="41" t="s">
        <v>778</v>
      </c>
      <c r="B521" s="42" t="s">
        <v>14</v>
      </c>
      <c r="C521" s="25">
        <v>-864053338.16999996</v>
      </c>
      <c r="D521" s="25">
        <v>-832277751.92999995</v>
      </c>
      <c r="E521" s="3">
        <f t="shared" si="24"/>
        <v>0.96322497138047247</v>
      </c>
      <c r="F521" s="25">
        <v>-742502302.16999996</v>
      </c>
      <c r="G521" s="25">
        <v>-747139228.24000001</v>
      </c>
      <c r="H521" s="3">
        <f t="shared" si="25"/>
        <v>1.0062449989130653</v>
      </c>
      <c r="I521" s="25">
        <v>-121551036</v>
      </c>
      <c r="J521" s="25">
        <v>-120293115.25</v>
      </c>
      <c r="K521" s="3">
        <f t="shared" si="26"/>
        <v>0.98965108985167349</v>
      </c>
    </row>
    <row r="522" spans="1:11" x14ac:dyDescent="0.25">
      <c r="A522" s="23" t="s">
        <v>779</v>
      </c>
      <c r="B522" s="42" t="s">
        <v>780</v>
      </c>
      <c r="C522" s="25">
        <v>-864053338.16999996</v>
      </c>
      <c r="D522" s="25">
        <v>-832277751.92999995</v>
      </c>
      <c r="E522" s="3">
        <f t="shared" si="24"/>
        <v>0.96322497138047247</v>
      </c>
      <c r="F522" s="25">
        <v>-742502302.16999996</v>
      </c>
      <c r="G522" s="25">
        <v>-747139228.24000001</v>
      </c>
      <c r="H522" s="3">
        <f t="shared" si="25"/>
        <v>1.0062449989130653</v>
      </c>
      <c r="I522" s="25">
        <v>-121551036</v>
      </c>
      <c r="J522" s="25">
        <v>-120293115.25</v>
      </c>
      <c r="K522" s="3">
        <f t="shared" si="26"/>
        <v>0.98965108985167349</v>
      </c>
    </row>
    <row r="523" spans="1:11" x14ac:dyDescent="0.25">
      <c r="A523" s="23" t="s">
        <v>781</v>
      </c>
      <c r="B523" s="42" t="s">
        <v>782</v>
      </c>
      <c r="C523" s="25">
        <v>-864053338.16999996</v>
      </c>
      <c r="D523" s="25">
        <v>-832277751.92999995</v>
      </c>
      <c r="E523" s="3">
        <f t="shared" si="24"/>
        <v>0.96322497138047247</v>
      </c>
      <c r="F523" s="25">
        <v>-742502302.16999996</v>
      </c>
      <c r="G523" s="25">
        <v>-747139228.24000001</v>
      </c>
      <c r="H523" s="3">
        <f t="shared" si="25"/>
        <v>1.0062449989130653</v>
      </c>
      <c r="I523" s="25">
        <v>-121551036</v>
      </c>
      <c r="J523" s="25">
        <v>-120293115.25</v>
      </c>
      <c r="K523" s="3">
        <f t="shared" si="26"/>
        <v>0.98965108985167349</v>
      </c>
    </row>
    <row r="524" spans="1:11" x14ac:dyDescent="0.25">
      <c r="A524" s="23" t="s">
        <v>783</v>
      </c>
      <c r="B524" s="42" t="s">
        <v>784</v>
      </c>
      <c r="C524" s="25">
        <v>-864053338.16999996</v>
      </c>
      <c r="D524" s="25">
        <v>-832277751.92999995</v>
      </c>
      <c r="E524" s="3">
        <f t="shared" si="24"/>
        <v>0.96322497138047247</v>
      </c>
      <c r="F524" s="25">
        <v>-742502302.16999996</v>
      </c>
      <c r="G524" s="25">
        <v>-747139228.24000001</v>
      </c>
      <c r="H524" s="3">
        <f t="shared" si="25"/>
        <v>1.0062449989130653</v>
      </c>
      <c r="I524" s="25">
        <v>-121551036</v>
      </c>
      <c r="J524" s="25">
        <v>-120293115.25</v>
      </c>
      <c r="K524" s="3">
        <f t="shared" si="26"/>
        <v>0.98965108985167349</v>
      </c>
    </row>
    <row r="525" spans="1:11" ht="22.5" x14ac:dyDescent="0.25">
      <c r="A525" s="23" t="s">
        <v>785</v>
      </c>
      <c r="B525" s="42" t="s">
        <v>786</v>
      </c>
      <c r="C525" s="25">
        <v>-742502302.16999996</v>
      </c>
      <c r="D525" s="25">
        <v>-742471036.67999995</v>
      </c>
      <c r="E525" s="3">
        <f t="shared" si="24"/>
        <v>0.99995789172651905</v>
      </c>
      <c r="F525" s="25">
        <v>-742502302.16999996</v>
      </c>
      <c r="G525" s="25">
        <v>-747139228.24000001</v>
      </c>
      <c r="H525" s="3">
        <f t="shared" si="25"/>
        <v>1.0062449989130653</v>
      </c>
      <c r="I525" s="25">
        <v>0</v>
      </c>
      <c r="J525" s="25">
        <v>0</v>
      </c>
      <c r="K525" s="3">
        <v>0</v>
      </c>
    </row>
    <row r="526" spans="1:11" ht="22.5" x14ac:dyDescent="0.25">
      <c r="A526" s="23" t="s">
        <v>787</v>
      </c>
      <c r="B526" s="42" t="s">
        <v>788</v>
      </c>
      <c r="C526" s="25">
        <v>-1215510.3600000001</v>
      </c>
      <c r="D526" s="25">
        <v>-89806715.25</v>
      </c>
      <c r="E526" s="3">
        <f t="shared" si="24"/>
        <v>73.883957064750973</v>
      </c>
      <c r="F526" s="25">
        <v>0</v>
      </c>
      <c r="G526" s="25">
        <v>0</v>
      </c>
      <c r="H526" s="3">
        <v>0</v>
      </c>
      <c r="I526" s="25">
        <v>-121551036</v>
      </c>
      <c r="J526" s="25">
        <v>-120293115.25</v>
      </c>
      <c r="K526" s="3">
        <f t="shared" si="26"/>
        <v>0.98965108985167349</v>
      </c>
    </row>
    <row r="527" spans="1:11" x14ac:dyDescent="0.25">
      <c r="A527" s="41" t="s">
        <v>789</v>
      </c>
      <c r="B527" s="42" t="s">
        <v>14</v>
      </c>
      <c r="C527" s="25">
        <v>946180728.24000001</v>
      </c>
      <c r="D527" s="25">
        <v>808481647.86000001</v>
      </c>
      <c r="E527" s="3">
        <f t="shared" si="24"/>
        <v>0.8544685214249339</v>
      </c>
      <c r="F527" s="25">
        <v>760331644.80999994</v>
      </c>
      <c r="G527" s="25">
        <v>735140876.02999997</v>
      </c>
      <c r="H527" s="3">
        <f t="shared" si="25"/>
        <v>0.96686870926397528</v>
      </c>
      <c r="I527" s="25">
        <v>185849083.43000001</v>
      </c>
      <c r="J527" s="25">
        <v>108495363.39</v>
      </c>
      <c r="K527" s="3">
        <f t="shared" si="26"/>
        <v>0.58378207407659743</v>
      </c>
    </row>
    <row r="528" spans="1:11" x14ac:dyDescent="0.25">
      <c r="A528" s="23" t="s">
        <v>790</v>
      </c>
      <c r="B528" s="42" t="s">
        <v>791</v>
      </c>
      <c r="C528" s="25">
        <v>946180728.24000001</v>
      </c>
      <c r="D528" s="25">
        <v>808481647.86000001</v>
      </c>
      <c r="E528" s="3">
        <f t="shared" si="24"/>
        <v>0.8544685214249339</v>
      </c>
      <c r="F528" s="25">
        <v>760331644.80999994</v>
      </c>
      <c r="G528" s="25">
        <v>735140876.02999997</v>
      </c>
      <c r="H528" s="3">
        <f t="shared" si="25"/>
        <v>0.96686870926397528</v>
      </c>
      <c r="I528" s="25">
        <v>185849083.43000001</v>
      </c>
      <c r="J528" s="25">
        <v>108495363.39</v>
      </c>
      <c r="K528" s="3">
        <f t="shared" si="26"/>
        <v>0.58378207407659743</v>
      </c>
    </row>
    <row r="529" spans="1:11" x14ac:dyDescent="0.25">
      <c r="A529" s="23" t="s">
        <v>792</v>
      </c>
      <c r="B529" s="42" t="s">
        <v>793</v>
      </c>
      <c r="C529" s="25">
        <v>946180728.24000001</v>
      </c>
      <c r="D529" s="25">
        <v>808481647.86000001</v>
      </c>
      <c r="E529" s="3">
        <f t="shared" si="24"/>
        <v>0.8544685214249339</v>
      </c>
      <c r="F529" s="25">
        <v>760331644.80999994</v>
      </c>
      <c r="G529" s="25">
        <v>735140876.02999997</v>
      </c>
      <c r="H529" s="3">
        <f t="shared" si="25"/>
        <v>0.96686870926397528</v>
      </c>
      <c r="I529" s="25">
        <v>185849083.43000001</v>
      </c>
      <c r="J529" s="25">
        <v>108495363.39</v>
      </c>
      <c r="K529" s="3">
        <f t="shared" si="26"/>
        <v>0.58378207407659743</v>
      </c>
    </row>
    <row r="530" spans="1:11" x14ac:dyDescent="0.25">
      <c r="A530" s="23" t="s">
        <v>794</v>
      </c>
      <c r="B530" s="42" t="s">
        <v>795</v>
      </c>
      <c r="C530" s="25">
        <v>946180728.24000001</v>
      </c>
      <c r="D530" s="25">
        <v>808481647.86000001</v>
      </c>
      <c r="E530" s="3">
        <f t="shared" si="24"/>
        <v>0.8544685214249339</v>
      </c>
      <c r="F530" s="25">
        <v>760331644.80999994</v>
      </c>
      <c r="G530" s="25">
        <v>735140876.02999997</v>
      </c>
      <c r="H530" s="3">
        <f t="shared" si="25"/>
        <v>0.96686870926397528</v>
      </c>
      <c r="I530" s="25">
        <v>185849083.43000001</v>
      </c>
      <c r="J530" s="25">
        <v>108495363.39</v>
      </c>
      <c r="K530" s="3">
        <f t="shared" si="26"/>
        <v>0.58378207407659743</v>
      </c>
    </row>
    <row r="531" spans="1:11" ht="22.5" x14ac:dyDescent="0.25">
      <c r="A531" s="23" t="s">
        <v>796</v>
      </c>
      <c r="B531" s="42" t="s">
        <v>797</v>
      </c>
      <c r="C531" s="25">
        <v>760331644.80999994</v>
      </c>
      <c r="D531" s="25">
        <v>704654476.02999997</v>
      </c>
      <c r="E531" s="3">
        <f t="shared" si="24"/>
        <v>0.92677252201713478</v>
      </c>
      <c r="F531" s="25">
        <v>760331644.80999994</v>
      </c>
      <c r="G531" s="25">
        <v>735140876.02999997</v>
      </c>
      <c r="H531" s="3">
        <f t="shared" si="25"/>
        <v>0.96686870926397528</v>
      </c>
      <c r="I531" s="25">
        <v>0</v>
      </c>
      <c r="J531" s="25">
        <v>0</v>
      </c>
      <c r="K531" s="3">
        <v>0</v>
      </c>
    </row>
    <row r="532" spans="1:11" ht="22.5" x14ac:dyDescent="0.25">
      <c r="A532" s="23" t="s">
        <v>798</v>
      </c>
      <c r="B532" s="42" t="s">
        <v>799</v>
      </c>
      <c r="C532" s="25">
        <v>180849083.43000001</v>
      </c>
      <c r="D532" s="25">
        <v>103827171.83</v>
      </c>
      <c r="E532" s="3">
        <f t="shared" si="24"/>
        <v>0.57410947216764663</v>
      </c>
      <c r="F532" s="25">
        <v>0</v>
      </c>
      <c r="G532" s="25">
        <v>0</v>
      </c>
      <c r="H532" s="3">
        <v>0</v>
      </c>
      <c r="I532" s="25">
        <v>185849083.43000001</v>
      </c>
      <c r="J532" s="25">
        <v>108495363.39</v>
      </c>
      <c r="K532" s="3">
        <f t="shared" si="26"/>
        <v>0.58378207407659743</v>
      </c>
    </row>
    <row r="534" spans="1:11" x14ac:dyDescent="0.25">
      <c r="A534" s="44"/>
      <c r="B534" s="44"/>
      <c r="C534" s="44"/>
      <c r="D534" s="44"/>
      <c r="E534" s="44"/>
      <c r="F534" s="44"/>
    </row>
    <row r="535" spans="1:11" x14ac:dyDescent="0.25">
      <c r="A535" s="45" t="s">
        <v>815</v>
      </c>
      <c r="B535" s="46"/>
      <c r="C535" s="47"/>
      <c r="D535" s="48" t="s">
        <v>816</v>
      </c>
      <c r="E535" s="48"/>
      <c r="F535" s="48"/>
    </row>
    <row r="536" spans="1:11" x14ac:dyDescent="0.25">
      <c r="A536" s="49"/>
      <c r="B536" s="50"/>
      <c r="C536" s="51"/>
      <c r="D536" s="48"/>
      <c r="E536" s="48"/>
      <c r="F536" s="48"/>
    </row>
    <row r="537" spans="1:11" x14ac:dyDescent="0.25">
      <c r="A537" s="45" t="s">
        <v>817</v>
      </c>
      <c r="B537" s="46"/>
      <c r="C537" s="50"/>
      <c r="D537" s="48" t="s">
        <v>818</v>
      </c>
      <c r="E537" s="48"/>
      <c r="F537" s="48"/>
    </row>
    <row r="538" spans="1:11" x14ac:dyDescent="0.25">
      <c r="A538" s="49"/>
      <c r="B538" s="50"/>
      <c r="C538" s="52"/>
      <c r="D538" s="48"/>
      <c r="E538" s="48"/>
      <c r="F538" s="48"/>
    </row>
    <row r="539" spans="1:11" x14ac:dyDescent="0.25">
      <c r="A539" s="45" t="s">
        <v>819</v>
      </c>
      <c r="B539" s="46"/>
      <c r="C539" s="47"/>
      <c r="D539" s="48" t="s">
        <v>820</v>
      </c>
      <c r="E539" s="48"/>
      <c r="F539" s="48"/>
    </row>
    <row r="540" spans="1:11" x14ac:dyDescent="0.25">
      <c r="A540" s="53"/>
      <c r="B540" s="54"/>
      <c r="C540" s="55"/>
      <c r="D540" s="55"/>
      <c r="E540" s="55"/>
      <c r="F540" s="55"/>
    </row>
    <row r="541" spans="1:11" x14ac:dyDescent="0.25">
      <c r="A541" s="56" t="s">
        <v>821</v>
      </c>
      <c r="B541" s="54"/>
      <c r="C541" s="55"/>
      <c r="D541" s="55"/>
      <c r="E541" s="55"/>
      <c r="F541" s="55"/>
    </row>
  </sheetData>
  <mergeCells count="19">
    <mergeCell ref="D536:F536"/>
    <mergeCell ref="A537:B537"/>
    <mergeCell ref="D537:F537"/>
    <mergeCell ref="D538:F538"/>
    <mergeCell ref="A539:B539"/>
    <mergeCell ref="D539:F539"/>
    <mergeCell ref="A7:A8"/>
    <mergeCell ref="B7:B8"/>
    <mergeCell ref="C7:E7"/>
    <mergeCell ref="I7:K7"/>
    <mergeCell ref="A535:B535"/>
    <mergeCell ref="D535:F535"/>
    <mergeCell ref="A2:K2"/>
    <mergeCell ref="A3:K3"/>
    <mergeCell ref="A4:D4"/>
    <mergeCell ref="A5:B5"/>
    <mergeCell ref="A6:B6"/>
    <mergeCell ref="F7:H7"/>
    <mergeCell ref="A1:K1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4568593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902_Орг=34019_Ф=0503317M_Период=декабрь 2022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0FD133F-F152-4F24-B714-C888F763F47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COMP07\comp</dc:creator>
  <cp:lastModifiedBy>comp</cp:lastModifiedBy>
  <dcterms:created xsi:type="dcterms:W3CDTF">2023-01-17T08:16:11Z</dcterms:created>
  <dcterms:modified xsi:type="dcterms:W3CDTF">2023-03-10T02:47:48Z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902_Орг=34019_Ф=0503317M_Период=декабрь 2022 года.xlsx</vt:lpwstr>
  </property>
  <property fmtid="{D5CDD505-2E9C-101B-9397-08002B2CF9AE}" pid="4" name="Версия клиента">
    <vt:lpwstr>20.2.0.35937 (.NET 4.0)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10.38.46.74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34019_03</vt:lpwstr>
  </property>
  <property fmtid="{D5CDD505-2E9C-101B-9397-08002B2CF9AE}" pid="10" name="Шаблон">
    <vt:lpwstr>0503317G_20220101_1.xlt</vt:lpwstr>
  </property>
  <property fmtid="{D5CDD505-2E9C-101B-9397-08002B2CF9AE}" pid="11" name="Локальная база">
    <vt:lpwstr>не используется</vt:lpwstr>
  </property>
</Properties>
</file>